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5.Pole_Alimentation\1.AAP\2.PRALIM\2025\0.Cadrage_AAP\"/>
    </mc:Choice>
  </mc:AlternateContent>
  <bookViews>
    <workbookView xWindow="0" yWindow="0" windowWidth="20490" windowHeight="7020" tabRatio="711" firstSheet="1" activeTab="1"/>
  </bookViews>
  <sheets>
    <sheet name="modèle" sheetId="1" state="hidden" r:id="rId1"/>
    <sheet name="Cadre de dépôt" sheetId="4" r:id="rId2"/>
  </sheets>
  <externalReferences>
    <externalReference r:id="rId3"/>
    <externalReference r:id="rId4"/>
  </externalReferences>
  <definedNames>
    <definedName name="_2__PLAN_DE_FINANCEMENT">'Cadre de dépôt'!$B$76</definedName>
    <definedName name="localisation">'[1]Déf. des données'!$A$17:$A$20</definedName>
    <definedName name="nature_activite">'[1]Déf. des données'!$A$24:$A$25</definedName>
    <definedName name="planfin">'Cadre de dépôt'!$B$95</definedName>
    <definedName name="supportjuridique">'[2]partenaire1-Coord'!$AO$1:$AO$2</definedName>
    <definedName name="taille_ent">'[1]Déf. des données'!$A$29:$A$31</definedName>
    <definedName name="top">'Cadre de dépôt'!$B$3</definedName>
    <definedName name="typerèglement">'[2]partenaire1-Coord'!$AT$1:$AT$4</definedName>
    <definedName name="_xlnm.Print_Area" localSheetId="1">'Cadre de dépôt'!$B$1:$F$97</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F47" i="4" l="1"/>
  <c r="E47" i="4"/>
  <c r="F44" i="4"/>
  <c r="E44" i="4"/>
  <c r="F41" i="4"/>
  <c r="E41" i="4"/>
  <c r="E38" i="4"/>
  <c r="F38" i="4"/>
  <c r="F52" i="4" s="1"/>
  <c r="F64" i="4"/>
  <c r="F34" i="4"/>
  <c r="F68" i="4"/>
  <c r="F95" i="4"/>
  <c r="I37" i="1"/>
  <c r="B18" i="1"/>
  <c r="O17" i="1"/>
  <c r="E18" i="1"/>
  <c r="E10" i="1"/>
  <c r="B10" i="1"/>
  <c r="K18" i="1"/>
  <c r="K22" i="1"/>
  <c r="K10" i="1"/>
  <c r="K14" i="1"/>
  <c r="B25" i="1"/>
  <c r="C34" i="1"/>
  <c r="C38" i="1"/>
  <c r="K38" i="1"/>
  <c r="F70" i="4" l="1"/>
</calcChain>
</file>

<file path=xl/comments1.xml><?xml version="1.0" encoding="utf-8"?>
<comments xmlns="http://schemas.openxmlformats.org/spreadsheetml/2006/main">
  <authors>
    <author>POITOU Françoise</author>
  </authors>
  <commentList>
    <comment ref="B54" authorId="0" shapeId="0">
      <text>
        <r>
          <rPr>
            <b/>
            <sz val="9"/>
            <color indexed="81"/>
            <rFont val="Tahoma"/>
            <family val="2"/>
          </rPr>
          <t xml:space="preserve">
</t>
        </r>
        <r>
          <rPr>
            <sz val="9"/>
            <color indexed="81"/>
            <rFont val="Tahoma"/>
            <family val="2"/>
          </rPr>
          <t>Dépenses autres que celles de l'équipement, inhérentes à l'activité du bénéficiaire et directement consacrées à la réalisation du projet. 
Seuls les coûts d'amortissements correspondant à la durée du projet, calculés conformément aux pratiques comptables, sont admissibles. 
Les amortissements pris en considération ne peuvent concerner des biens retenus au titre des immobilisations visées en "equipements".
Les frais des déplacements pris en considération doivent être liés à la réalisation du projet. Les justificatifs seront à fournir. Ils doivent être prévus et exprimés en TTC.
La sous-traitance s’effectue entre entreprises différentes (= SIREN différents), y compris membres d’un même groupe. Seuls les coûts des prestations de services dans le cadre du projet ou de l'opération seront considérés.</t>
        </r>
      </text>
    </comment>
  </commentList>
</comments>
</file>

<file path=xl/sharedStrings.xml><?xml version="1.0" encoding="utf-8"?>
<sst xmlns="http://schemas.openxmlformats.org/spreadsheetml/2006/main" count="184" uniqueCount="142">
  <si>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</si>
  <si>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</si>
  <si>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</si>
  <si>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</si>
  <si>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</si>
  <si>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</si>
  <si>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</si>
  <si>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</si>
  <si>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</si>
  <si>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</si>
  <si>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</si>
  <si>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</si>
  <si>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</si>
  <si>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</si>
  <si>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</si>
  <si>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</si>
  <si>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</si>
  <si>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</si>
  <si>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</si>
  <si>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</si>
  <si>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</si>
  <si>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</si>
  <si>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</si>
  <si>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</si>
  <si>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</si>
  <si>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</si>
  <si>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</si>
  <si>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</si>
  <si>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</si>
  <si>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</si>
  <si>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</si>
  <si>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</si>
  <si>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</si>
  <si>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</si>
  <si>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</si>
  <si>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</si>
  <si>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</si>
  <si>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</si>
  <si>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</si>
  <si>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</si>
  <si>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</si>
  <si>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</si>
  <si>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</si>
  <si>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</si>
  <si>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</si>
  <si>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</si>
  <si>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</si>
  <si>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</si>
  <si>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</si>
  <si>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</si>
  <si>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</si>
  <si>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</si>
  <si>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</si>
  <si>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</si>
  <si>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</si>
  <si>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</si>
  <si>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</si>
  <si>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</si>
  <si>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</si>
  <si>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</si>
  <si>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</si>
  <si>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</si>
  <si>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</si>
  <si>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</si>
  <si>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</si>
  <si>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</si>
  <si>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</si>
  <si>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</si>
  <si>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Type</t>
  </si>
  <si>
    <t>FEDER</t>
  </si>
  <si>
    <t>Autres (précisez)</t>
  </si>
  <si>
    <t>Aides privées</t>
  </si>
  <si>
    <t>Précisez</t>
  </si>
  <si>
    <t>Fonds propres</t>
  </si>
  <si>
    <t>Aides publiques</t>
  </si>
  <si>
    <t>Financement escompté</t>
  </si>
  <si>
    <t>Financement obtenu</t>
  </si>
  <si>
    <t>TOTAL DES DEPENSES DIRECTEMENT AFFECTEES A L'OPERATION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</si>
  <si>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</si>
  <si>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</si>
  <si>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</si>
  <si>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</si>
  <si>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</si>
  <si>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</si>
  <si>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</si>
  <si>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</si>
  <si>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</si>
  <si>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</si>
  <si>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Choisir une valeur</t>
  </si>
  <si>
    <t>Personnel de statut privé</t>
  </si>
  <si>
    <t>Personnel titulaire de la fonction publique</t>
  </si>
  <si>
    <t>Personnel non titulaire de la fonction publique</t>
  </si>
  <si>
    <t xml:space="preserve"> </t>
  </si>
  <si>
    <t xml:space="preserve">2/ PLAN DE FINANCEMENT </t>
  </si>
  <si>
    <t>Précisions éventuelles</t>
  </si>
  <si>
    <t>Pour cette opération :</t>
  </si>
  <si>
    <t>% affecté à l'opération ou nombre de mois</t>
  </si>
  <si>
    <t>Coût unitaire</t>
  </si>
  <si>
    <t xml:space="preserve"> Coût  en €</t>
  </si>
  <si>
    <t>Dépenses de fonctionnement</t>
  </si>
  <si>
    <t>1/ Le budget prévisionnel de l'opération</t>
  </si>
  <si>
    <t>2/ Le plan de financement</t>
  </si>
  <si>
    <t>Charges connexes</t>
  </si>
  <si>
    <t>Retour haut de page</t>
  </si>
  <si>
    <t>Frais de colloques, séminaires, conférences</t>
  </si>
  <si>
    <t>Achats de matières, consommables, fournitures et marchandises</t>
  </si>
  <si>
    <t>Dotation aux amortissements des installations et équipements</t>
  </si>
  <si>
    <t>Frais de mission : déplacements et hébergements</t>
  </si>
  <si>
    <t>Quantité</t>
  </si>
  <si>
    <t>Montant 
(en € HTR)</t>
  </si>
  <si>
    <t>Si plusieurs financeurs, merci d'utiliser une ligne par financeur.</t>
  </si>
  <si>
    <t>Etes-vous ?</t>
  </si>
  <si>
    <t>- Assujetti à la TVA : HTR = HT</t>
  </si>
  <si>
    <t>- Non assujetti à la TVA ou soumis au régime du FCTVA  : HTR = TTC</t>
  </si>
  <si>
    <t>- Assujetti partiellement à la TVA : HTR = HT+TVA non récupérable</t>
  </si>
  <si>
    <t>Autre (à préciser ci-contre)</t>
  </si>
  <si>
    <t xml:space="preserve">Le volet financier se compose de deux éléments à renseigner : </t>
  </si>
  <si>
    <t>Dépenses de personnel</t>
  </si>
  <si>
    <t>Personnel extérieur (Préciser ci-contre, la structure dans le cadre d'une convention de partenariat)</t>
  </si>
  <si>
    <t>dont dépenses d'animation</t>
  </si>
  <si>
    <t>dont dépenses de formation/communication</t>
  </si>
  <si>
    <t>Dépenses d'équipement</t>
  </si>
  <si>
    <t>Acquisition, crédit-bail ou location</t>
  </si>
  <si>
    <t>Si location, 
durée (en mois)</t>
  </si>
  <si>
    <t>Terrains</t>
  </si>
  <si>
    <t>Aménagements et constructions</t>
  </si>
  <si>
    <t>Installations techniques</t>
  </si>
  <si>
    <t>Loigiciels et brevets</t>
  </si>
  <si>
    <t>Matériel informatique</t>
  </si>
  <si>
    <t>Autres équipements</t>
  </si>
  <si>
    <t>Autres dépenses de sous-traitance</t>
  </si>
  <si>
    <t>LES AIDES DE L'ADEME ET DE LA DRAAF NE CONSTITUENT PAS UN DROIT DE DELIVRANCE ET N’ONT PAS DE CARACTERE SYSTEMATIQUE</t>
  </si>
  <si>
    <r>
      <rPr>
        <b/>
        <sz val="11"/>
        <rFont val="Arial"/>
        <family val="2"/>
      </rPr>
      <t>Quels sont les objectifs du tableau "budget prévisionnel" ? :</t>
    </r>
    <r>
      <rPr>
        <sz val="11"/>
        <rFont val="Arial"/>
        <family val="2"/>
      </rPr>
      <t xml:space="preserve">
Nous vous invitons à y mentionner les dépenses et charges prévisionnelles nécessaires à l'opération. 
Ces informations doivent refléter le coût total de l'opération et le détail des postes de dépenses permettent lors de l'instruction par l'ADEME et la DRAAF d'identifier les dépenses éligibles au calcul de l'aide potentielle.  En cas d'octroi de l'aide, le détail de ces coûts sert également de base à la justification des dépenses réelles imputées à l'opération. </t>
    </r>
  </si>
  <si>
    <t>Pour rappel, les dépenses doivent être présentées HTR (c’est-à-dire déduction faite de la TVA récupérable auprès du Trésor Public) si vous êtes assujettis, ou TTC si l’opération financée est soumise au régime du FCTVA, dans ce cas vous ne pourrez pas bénéficier du FCTVA sur la partie financée TTC par l’ADEME et la DRAAF.</t>
  </si>
  <si>
    <r>
      <rPr>
        <b/>
        <sz val="11"/>
        <color theme="1"/>
        <rFont val="Arial"/>
        <family val="2"/>
      </rPr>
      <t>Quels sont les objectifs du "plan de financement" ?</t>
    </r>
    <r>
      <rPr>
        <sz val="11"/>
        <color theme="1"/>
        <rFont val="Arial"/>
        <family val="2"/>
      </rPr>
      <t xml:space="preserve">
Ce plan de financement a pour but d'informer l'ADEME et la DRAAF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</si>
  <si>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t>Conformément aux règles générales d’attribution des aides par l’ADEME et la DRAAF, le bénéficiaire s'engage à communiquer à ces structures sans délai toute aide publique qu’il aurait sollicitée ou reçue, solliciterait ou recevrait pour la réalisation de l'opération concernée.</t>
  </si>
  <si>
    <t>DRAAF</t>
  </si>
  <si>
    <r>
      <rPr>
        <b/>
        <sz val="11"/>
        <rFont val="Arial"/>
        <family val="2"/>
      </rPr>
      <t>Consignes pour le remplissage :</t>
    </r>
    <r>
      <rPr>
        <sz val="11"/>
        <rFont val="Arial"/>
        <family val="2"/>
      </rPr>
      <t xml:space="preserve">
Vous pourrez porter dans ce tableau ligne par ligne chaque poste de dépense. </t>
    </r>
    <r>
      <rPr>
        <b/>
        <sz val="11"/>
        <rFont val="Arial"/>
        <family val="2"/>
      </rPr>
      <t>Des suggestions sont présentées, vous pouvez les compléter ou les supprimer.</t>
    </r>
    <r>
      <rPr>
        <sz val="11"/>
        <rFont val="Arial"/>
        <family val="2"/>
      </rPr>
      <t xml:space="preserve">
Vous devez spécifier une </t>
    </r>
    <r>
      <rPr>
        <b/>
        <sz val="11"/>
        <rFont val="Arial"/>
        <family val="2"/>
      </rPr>
      <t>nature de dépense</t>
    </r>
    <r>
      <rPr>
        <sz val="11"/>
        <rFont val="Arial"/>
        <family val="2"/>
      </rPr>
      <t xml:space="preserve"> ainsi que mentionner en texte libre des précisions</t>
    </r>
    <r>
      <rPr>
        <b/>
        <sz val="11"/>
        <rFont val="Arial"/>
        <family val="2"/>
      </rPr>
      <t xml:space="preserve"> pour la dépense (être concis)</t>
    </r>
    <r>
      <rPr>
        <sz val="11"/>
        <rFont val="Arial"/>
        <family val="2"/>
      </rPr>
      <t xml:space="preserve"> : 
nom de l'équipement nécessaire à l'opération, nature d'emploi/métier impliqué dans le projet, détail de la dépense de fonctionnement, etc.) puis le chiffrage de la dépense. </t>
    </r>
  </si>
  <si>
    <t>Prestations extérieures de formation, communication, animation</t>
  </si>
  <si>
    <t>Prestations extérieures : achat d'études, honoraires</t>
  </si>
  <si>
    <t xml:space="preserve">Charges connexes forfaitaires (8% maximum du montant total des dépenses hors frais de mission) </t>
  </si>
  <si>
    <t>Annexe 1 : annexe financière 
PRAlim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</si>
</sst>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43" formatCode="_-* #,##0.00\ _€_-;\-* #,##0.00\ _€_-;_-* &quot;-&quot;??\ _€_-;_-@_-"/>
    <numFmt numFmtId="164" formatCode="0.0"/>
    <numFmt numFmtId="165" formatCode="#,##0_ ;[Red]\-#,##0\ "/>
    <numFmt numFmtId="166" formatCode="_-* #,##0.00\ [$€-40C]_-;\-* #,##0.00\ [$€-40C]_-;_-* &quot;-&quot;??\ [$€-40C]_-;_-@_-"/>
    <numFmt numFmtId="167" formatCode="#,##0.0_ ;\-#,##0.0\ "/>
    <numFmt numFmtId="168" formatCode="#,##0.00\ &quot;€&quot;"/>
    <numFmt numFmtId="169" formatCode="#,##0.0_ ;[Red]\-#,##0.0\ "/>
  </numFmts>
  <fonts count="59"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sz val="11"/>
      <color theme="1"/>
      <name val="Calibri"/>
      <family val="2"/>
      <scheme val="minor"/>
    </font>
    <font>
      <u/>
      <sz val="11"/>
      <color theme="10"/>
      <name val="Calibri"/>
      <family val="2"/>
      <scheme val="minor"/>
    </font>
    <font>
      <sz val="3"/>
      <color theme="1"/>
      <name val="Arial"/>
      <family val="2"/>
    </font>
    <font>
      <sz val="11"/>
      <name val="Arial"/>
      <family val="2"/>
    </font>
    <font>
      <sz val="12"/>
      <color theme="1"/>
      <name val="Arial"/>
      <family val="2"/>
    </font>
    <font>
      <sz val="9"/>
      <color indexed="81"/>
      <name val="Tahoma"/>
      <family val="2"/>
    </font>
    <font>
      <b/>
      <sz val="9"/>
      <color indexed="81"/>
      <name val="Tahoma"/>
      <family val="2"/>
    </font>
    <font>
      <sz val="6"/>
      <color theme="1"/>
      <name val="Arial"/>
      <family val="2"/>
    </font>
    <font>
      <sz val="18"/>
      <color rgb="FFFF0000"/>
      <name val="Arial"/>
      <family val="2"/>
    </font>
    <font>
      <sz val="11"/>
      <color rgb="FFFF0000"/>
      <name val="Arial"/>
      <family val="2"/>
    </font>
    <font>
      <b/>
      <i/>
      <sz val="14"/>
      <color theme="1"/>
      <name val="Marianne"/>
      <family val="3"/>
    </font>
    <font>
      <sz val="11"/>
      <color theme="1"/>
      <name val="Marianne"/>
      <family val="3"/>
    </font>
    <font>
      <u/>
      <sz val="11"/>
      <color theme="10"/>
      <name val="Marianne"/>
      <family val="3"/>
    </font>
    <font>
      <sz val="18"/>
      <name val="Marianne"/>
      <family val="3"/>
    </font>
    <font>
      <u/>
      <sz val="11"/>
      <color theme="10"/>
      <name val="Arial"/>
      <family val="2"/>
    </font>
    <font>
      <b/>
      <sz val="18"/>
      <color theme="0"/>
      <name val="Arial"/>
      <family val="2"/>
    </font>
    <font>
      <b/>
      <sz val="11"/>
      <name val="Arial"/>
      <family val="2"/>
    </font>
    <font>
      <i/>
      <sz val="11"/>
      <color rgb="FFC00000"/>
      <name val="Arial"/>
      <family val="2"/>
    </font>
    <font>
      <b/>
      <sz val="6"/>
      <name val="Arial"/>
      <family val="2"/>
    </font>
    <font>
      <b/>
      <sz val="14"/>
      <color theme="1"/>
      <name val="Arial"/>
      <family val="2"/>
    </font>
    <font>
      <b/>
      <sz val="14"/>
      <name val="Arial"/>
      <family val="2"/>
    </font>
    <font>
      <sz val="14"/>
      <color theme="0"/>
      <name val="Arial"/>
      <family val="2"/>
    </font>
    <font>
      <b/>
      <sz val="12"/>
      <name val="Arial"/>
      <family val="2"/>
    </font>
    <font>
      <sz val="12"/>
      <name val="Arial"/>
      <family val="2"/>
    </font>
    <font>
      <i/>
      <sz val="12"/>
      <color theme="0" tint="-0.249977111117893"/>
      <name val="Arial"/>
      <family val="2"/>
    </font>
    <font>
      <b/>
      <sz val="16"/>
      <color theme="0"/>
      <name val="Arial"/>
      <family val="2"/>
    </font>
    <font>
      <b/>
      <sz val="11"/>
      <color theme="0"/>
      <name val="Arial"/>
      <family val="2"/>
    </font>
    <font>
      <i/>
      <sz val="11"/>
      <color theme="1" tint="0.34998626667073579"/>
      <name val="Arial"/>
      <family val="2"/>
    </font>
    <font>
      <sz val="11"/>
      <color theme="1" tint="0.34998626667073579"/>
      <name val="Arial"/>
      <family val="2"/>
    </font>
    <font>
      <i/>
      <sz val="11"/>
      <color theme="1"/>
      <name val="Arial"/>
      <family val="2"/>
    </font>
    <font>
      <i/>
      <sz val="11"/>
      <color rgb="FFE1000F"/>
      <name val="Arial"/>
      <family val="2"/>
    </font>
    <font>
      <i/>
      <sz val="11"/>
      <color theme="0" tint="-0.499984740745262"/>
      <name val="Arial"/>
      <family val="2"/>
    </font>
    <font>
      <b/>
      <i/>
      <sz val="11"/>
      <name val="Arial"/>
      <family val="2"/>
    </font>
    <font>
      <sz val="11"/>
      <color theme="0"/>
      <name val="Arial"/>
      <family val="2"/>
    </font>
    <font>
      <sz val="10"/>
      <color theme="0"/>
      <name val="Arial"/>
      <family val="2"/>
    </font>
    <font>
      <b/>
      <sz val="19"/>
      <color theme="1"/>
      <name val="Arial"/>
      <family val="2"/>
    </font>
  </fonts>
  <fills count="11">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theme="4" tint="0.79998168889431442"/>
      </patternFill>
    </fill>
    <fill>
      <patternFill patternType="solid">
        <fgColor theme="0" tint="-0.499984740745262"/>
        <bgColor indexed="64"/>
      </patternFill>
    </fill>
    <fill>
      <patternFill patternType="solid">
        <fgColor theme="0" tint="-0.499984740745262"/>
        <bgColor theme="4" tint="0.79998168889431442"/>
      </patternFill>
    </fill>
    <fill>
      <patternFill patternType="solid">
        <fgColor theme="1" tint="0.499984740745262"/>
        <bgColor indexed="64"/>
      </patternFill>
    </fill>
    <fill>
      <patternFill patternType="solid">
        <fgColor rgb="FF006666"/>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bottom style="hair">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hair">
        <color theme="0" tint="-0.34998626667073579"/>
      </left>
      <right/>
      <top/>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0" fontId="24" fillId="0" borderId="0" applyNumberFormat="0" applyFill="0" applyBorder="0" applyAlignment="0" applyProtection="0"/>
  </cellStyleXfs>
  <cellXfs count="306">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4"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5"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6"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7"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69" fontId="3" fillId="2" borderId="0" xfId="0" applyNumberFormat="1" applyFont="1" applyFill="1" applyAlignment="1">
      <alignment horizontal="center" vertical="center" wrapText="1"/>
    </xf>
    <xf numFmtId="165" fontId="3" fillId="2" borderId="0" xfId="0" applyNumberFormat="1" applyFont="1" applyFill="1" applyAlignment="1">
      <alignment vertical="center" wrapText="1"/>
    </xf>
    <xf numFmtId="166"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6"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6"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Border="1"/>
    <xf numFmtId="0" fontId="25" fillId="2" borderId="0" xfId="0" applyFont="1" applyFill="1" applyBorder="1"/>
    <xf numFmtId="0" fontId="5" fillId="2" borderId="0" xfId="0" applyFont="1" applyFill="1" applyBorder="1" applyAlignment="1">
      <alignment wrapText="1"/>
    </xf>
    <xf numFmtId="0" fontId="5" fillId="2" borderId="0" xfId="0" applyFont="1" applyFill="1" applyBorder="1"/>
    <xf numFmtId="0" fontId="5" fillId="2" borderId="0" xfId="0" applyFont="1" applyFill="1" applyBorder="1" applyAlignment="1"/>
    <xf numFmtId="0" fontId="5" fillId="2" borderId="12" xfId="0" applyFont="1" applyFill="1" applyBorder="1"/>
    <xf numFmtId="0" fontId="5" fillId="2" borderId="0" xfId="0" applyFont="1" applyFill="1"/>
    <xf numFmtId="0" fontId="5" fillId="2" borderId="12" xfId="0" applyFont="1" applyFill="1" applyBorder="1" applyAlignment="1">
      <alignment vertical="center"/>
    </xf>
    <xf numFmtId="0" fontId="5" fillId="2" borderId="45" xfId="0" applyFont="1" applyFill="1" applyBorder="1"/>
    <xf numFmtId="0" fontId="5" fillId="2" borderId="0" xfId="0" applyFont="1" applyFill="1" applyBorder="1" applyAlignment="1">
      <alignment horizontal="left" vertical="center"/>
    </xf>
    <xf numFmtId="0" fontId="5" fillId="2" borderId="44" xfId="0" applyFont="1" applyFill="1" applyBorder="1" applyAlignment="1">
      <alignment horizontal="left" vertical="center"/>
    </xf>
    <xf numFmtId="0" fontId="5" fillId="2" borderId="43" xfId="0" applyFont="1" applyFill="1" applyBorder="1" applyAlignment="1">
      <alignment vertical="center"/>
    </xf>
    <xf numFmtId="0" fontId="5" fillId="0" borderId="0" xfId="0" applyFont="1" applyBorder="1" applyAlignment="1">
      <alignment vertical="center"/>
    </xf>
    <xf numFmtId="0" fontId="5" fillId="2" borderId="41" xfId="0" applyFont="1" applyFill="1" applyBorder="1"/>
    <xf numFmtId="0" fontId="5" fillId="2" borderId="42" xfId="0" applyFont="1" applyFill="1" applyBorder="1"/>
    <xf numFmtId="0" fontId="27" fillId="2" borderId="0" xfId="0" applyFont="1" applyFill="1" applyBorder="1" applyAlignment="1" applyProtection="1">
      <alignment horizontal="left"/>
      <protection locked="0"/>
    </xf>
    <xf numFmtId="0" fontId="5" fillId="2" borderId="12" xfId="0" applyFont="1" applyFill="1" applyBorder="1" applyAlignment="1">
      <alignment vertical="top"/>
    </xf>
    <xf numFmtId="0" fontId="5" fillId="2" borderId="0" xfId="0" applyFont="1" applyFill="1" applyBorder="1" applyAlignment="1">
      <alignment vertical="top"/>
    </xf>
    <xf numFmtId="0" fontId="5" fillId="2" borderId="0" xfId="0" applyFont="1" applyFill="1" applyAlignment="1">
      <alignment vertical="top"/>
    </xf>
    <xf numFmtId="0" fontId="5" fillId="2" borderId="0" xfId="0" applyFont="1" applyFill="1" applyBorder="1" applyAlignment="1">
      <alignment vertical="center" wrapText="1"/>
    </xf>
    <xf numFmtId="0" fontId="5" fillId="0" borderId="0" xfId="0" applyFont="1" applyBorder="1" applyAlignment="1"/>
    <xf numFmtId="0" fontId="25" fillId="2" borderId="0" xfId="0" applyFont="1" applyFill="1" applyBorder="1" applyAlignment="1"/>
    <xf numFmtId="0" fontId="25" fillId="0" borderId="0" xfId="0" applyFont="1" applyBorder="1"/>
    <xf numFmtId="0" fontId="26" fillId="0" borderId="0" xfId="0" quotePrefix="1" applyFont="1" applyBorder="1" applyAlignment="1">
      <alignment vertical="center" wrapText="1"/>
    </xf>
    <xf numFmtId="0" fontId="26" fillId="2" borderId="0" xfId="0" applyFont="1" applyFill="1" applyBorder="1" applyAlignment="1">
      <alignment horizontal="left" vertical="center" wrapText="1"/>
    </xf>
    <xf numFmtId="0" fontId="5" fillId="2" borderId="49" xfId="0" applyFont="1" applyFill="1" applyBorder="1" applyAlignment="1">
      <alignment vertical="center"/>
    </xf>
    <xf numFmtId="0" fontId="30" fillId="2" borderId="12" xfId="0" applyFont="1" applyFill="1" applyBorder="1"/>
    <xf numFmtId="0" fontId="30" fillId="2" borderId="0" xfId="0" applyFont="1" applyFill="1" applyBorder="1"/>
    <xf numFmtId="0" fontId="30" fillId="2" borderId="40" xfId="0" applyFont="1" applyFill="1" applyBorder="1" applyAlignment="1">
      <alignment horizontal="left" vertical="center"/>
    </xf>
    <xf numFmtId="0" fontId="30" fillId="2" borderId="0" xfId="0" applyFont="1" applyFill="1" applyBorder="1" applyAlignment="1"/>
    <xf numFmtId="0" fontId="31" fillId="2" borderId="12" xfId="0" applyFont="1" applyFill="1" applyBorder="1" applyAlignment="1">
      <alignment vertical="center"/>
    </xf>
    <xf numFmtId="0" fontId="31" fillId="2" borderId="0" xfId="0" applyFont="1" applyFill="1" applyBorder="1" applyAlignment="1">
      <alignment vertical="center"/>
    </xf>
    <xf numFmtId="0" fontId="31" fillId="2" borderId="0" xfId="0" applyFont="1" applyFill="1" applyAlignment="1">
      <alignment vertical="center"/>
    </xf>
    <xf numFmtId="0" fontId="5" fillId="2" borderId="45" xfId="0" applyFont="1" applyFill="1" applyBorder="1" applyAlignment="1">
      <alignment vertical="center"/>
    </xf>
    <xf numFmtId="0" fontId="5" fillId="2" borderId="41"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12" xfId="0" applyFont="1" applyFill="1" applyBorder="1"/>
    <xf numFmtId="0" fontId="32" fillId="0" borderId="0" xfId="0" applyFont="1" applyFill="1" applyBorder="1"/>
    <xf numFmtId="0" fontId="5" fillId="0" borderId="0" xfId="0" applyFont="1" applyFill="1" applyBorder="1"/>
    <xf numFmtId="0" fontId="34" fillId="2" borderId="0" xfId="0" applyFont="1" applyFill="1" applyBorder="1"/>
    <xf numFmtId="0" fontId="34" fillId="2" borderId="0" xfId="0" applyFont="1" applyFill="1" applyBorder="1" applyAlignment="1"/>
    <xf numFmtId="0" fontId="34" fillId="2" borderId="0" xfId="0" applyFont="1" applyFill="1" applyBorder="1" applyAlignment="1">
      <alignment vertical="center"/>
    </xf>
    <xf numFmtId="0" fontId="34" fillId="2" borderId="0" xfId="0" applyFont="1" applyFill="1" applyBorder="1" applyAlignment="1">
      <alignment horizontal="center" vertical="center"/>
    </xf>
    <xf numFmtId="0" fontId="34" fillId="2" borderId="0" xfId="0" applyFont="1" applyFill="1" applyBorder="1" applyAlignment="1">
      <alignment horizontal="left" vertical="center"/>
    </xf>
    <xf numFmtId="0" fontId="35" fillId="2" borderId="0" xfId="8" applyFont="1" applyFill="1" applyBorder="1" applyAlignment="1">
      <alignment horizontal="right"/>
    </xf>
    <xf numFmtId="0" fontId="10" fillId="2" borderId="0" xfId="0" applyFont="1" applyFill="1" applyBorder="1" applyAlignment="1"/>
    <xf numFmtId="0" fontId="37" fillId="0" borderId="0" xfId="8" quotePrefix="1" applyFont="1" applyAlignment="1">
      <alignment horizontal="left" indent="3"/>
    </xf>
    <xf numFmtId="0" fontId="41" fillId="2" borderId="0" xfId="0" applyFont="1" applyFill="1" applyBorder="1" applyAlignment="1">
      <alignment horizontal="right" vertical="center"/>
    </xf>
    <xf numFmtId="0" fontId="30" fillId="2" borderId="0" xfId="0" applyFont="1" applyFill="1" applyBorder="1" applyAlignment="1">
      <alignment horizontal="center" vertical="center"/>
    </xf>
    <xf numFmtId="0" fontId="42" fillId="2" borderId="0" xfId="0" applyFont="1" applyFill="1" applyBorder="1"/>
    <xf numFmtId="0" fontId="43" fillId="2" borderId="0" xfId="0" applyFont="1" applyFill="1" applyBorder="1" applyAlignment="1">
      <alignment horizontal="right" vertical="center"/>
    </xf>
    <xf numFmtId="0" fontId="27" fillId="2" borderId="0" xfId="0" applyFont="1" applyFill="1" applyBorder="1"/>
    <xf numFmtId="0" fontId="45" fillId="2" borderId="0" xfId="0" applyFont="1" applyFill="1" applyBorder="1" applyAlignment="1">
      <alignment horizontal="right" vertical="center"/>
    </xf>
    <xf numFmtId="0" fontId="27" fillId="2" borderId="0" xfId="0" applyFont="1" applyFill="1" applyBorder="1" applyAlignment="1">
      <alignment horizontal="center" vertical="center"/>
    </xf>
    <xf numFmtId="0" fontId="27" fillId="4" borderId="0" xfId="0" applyFont="1" applyFill="1" applyBorder="1"/>
    <xf numFmtId="0" fontId="46" fillId="2" borderId="0" xfId="0" applyFont="1" applyFill="1" applyBorder="1"/>
    <xf numFmtId="0" fontId="47" fillId="2" borderId="0" xfId="0" applyFont="1" applyFill="1" applyBorder="1" applyAlignment="1">
      <alignment horizontal="right"/>
    </xf>
    <xf numFmtId="0" fontId="5" fillId="2" borderId="0" xfId="0" applyFont="1" applyFill="1" applyBorder="1" applyAlignment="1" applyProtection="1">
      <alignment horizontal="center"/>
      <protection locked="0"/>
    </xf>
    <xf numFmtId="0" fontId="48" fillId="8" borderId="0" xfId="0" applyFont="1" applyFill="1" applyBorder="1" applyAlignment="1" applyProtection="1">
      <alignment horizontal="left" vertical="center"/>
    </xf>
    <xf numFmtId="0" fontId="49" fillId="8" borderId="0" xfId="0" applyFont="1" applyFill="1" applyBorder="1" applyAlignment="1" applyProtection="1">
      <alignment horizontal="left" wrapText="1"/>
    </xf>
    <xf numFmtId="0" fontId="49" fillId="8" borderId="0" xfId="0" applyFont="1" applyFill="1" applyBorder="1" applyAlignment="1" applyProtection="1">
      <alignment horizontal="center" wrapText="1"/>
    </xf>
    <xf numFmtId="0" fontId="5" fillId="4" borderId="25" xfId="0" applyFont="1" applyFill="1" applyBorder="1" applyAlignment="1" applyProtection="1">
      <alignment horizontal="left" vertical="center"/>
      <protection locked="0"/>
    </xf>
    <xf numFmtId="0" fontId="5" fillId="4" borderId="26" xfId="0" applyFont="1" applyFill="1" applyBorder="1" applyAlignment="1" applyProtection="1">
      <alignment horizontal="left" vertical="center"/>
      <protection locked="0"/>
    </xf>
    <xf numFmtId="0" fontId="5" fillId="4" borderId="27" xfId="0" applyFont="1" applyFill="1" applyBorder="1" applyAlignment="1" applyProtection="1">
      <alignment horizontal="left" vertical="center"/>
      <protection locked="0"/>
    </xf>
    <xf numFmtId="168" fontId="5" fillId="4" borderId="27" xfId="0" applyNumberFormat="1" applyFont="1" applyFill="1" applyBorder="1" applyAlignment="1" applyProtection="1">
      <alignment horizontal="right" vertical="center"/>
      <protection locked="0"/>
    </xf>
    <xf numFmtId="168" fontId="5" fillId="4" borderId="38" xfId="0" applyNumberFormat="1" applyFont="1" applyFill="1" applyBorder="1" applyAlignment="1" applyProtection="1">
      <alignment vertical="center"/>
    </xf>
    <xf numFmtId="0" fontId="50" fillId="4" borderId="25" xfId="0" applyFont="1" applyFill="1" applyBorder="1" applyAlignment="1" applyProtection="1">
      <alignment horizontal="right" vertical="center"/>
      <protection locked="0"/>
    </xf>
    <xf numFmtId="168" fontId="51" fillId="4" borderId="27" xfId="0" applyNumberFormat="1" applyFont="1" applyFill="1" applyBorder="1" applyAlignment="1" applyProtection="1">
      <alignment horizontal="right" vertical="center"/>
      <protection locked="0"/>
    </xf>
    <xf numFmtId="168" fontId="51" fillId="4" borderId="38" xfId="0" applyNumberFormat="1" applyFont="1" applyFill="1" applyBorder="1" applyAlignment="1" applyProtection="1">
      <alignment vertical="center"/>
    </xf>
    <xf numFmtId="0" fontId="5" fillId="4" borderId="26" xfId="0" applyFont="1" applyFill="1" applyBorder="1" applyAlignment="1" applyProtection="1">
      <alignment horizontal="left" vertical="center" wrapText="1"/>
      <protection locked="0"/>
    </xf>
    <xf numFmtId="0" fontId="52" fillId="4" borderId="26" xfId="0" applyFont="1" applyFill="1" applyBorder="1" applyAlignment="1" applyProtection="1">
      <alignment horizontal="left" vertical="center" wrapText="1"/>
      <protection locked="0"/>
    </xf>
    <xf numFmtId="0" fontId="53" fillId="0" borderId="39" xfId="0" applyFont="1" applyBorder="1" applyAlignment="1">
      <alignment horizontal="center"/>
    </xf>
    <xf numFmtId="0" fontId="54" fillId="0" borderId="40" xfId="0" applyFont="1" applyBorder="1" applyAlignment="1">
      <alignment horizontal="center"/>
    </xf>
    <xf numFmtId="0" fontId="20" fillId="6" borderId="28" xfId="0" applyFont="1" applyFill="1" applyBorder="1" applyAlignment="1" applyProtection="1">
      <alignment horizontal="right"/>
    </xf>
    <xf numFmtId="168" fontId="55" fillId="6" borderId="29" xfId="0" applyNumberFormat="1" applyFont="1" applyFill="1" applyBorder="1" applyProtection="1"/>
    <xf numFmtId="0" fontId="48" fillId="8" borderId="0" xfId="0" applyFont="1" applyFill="1" applyBorder="1" applyAlignment="1" applyProtection="1">
      <alignment vertical="center"/>
    </xf>
    <xf numFmtId="0" fontId="5" fillId="4" borderId="38" xfId="0" applyFont="1" applyFill="1" applyBorder="1" applyAlignment="1" applyProtection="1">
      <alignment vertical="center" wrapText="1"/>
      <protection locked="0"/>
    </xf>
    <xf numFmtId="0" fontId="5" fillId="4" borderId="24" xfId="0" applyFont="1" applyFill="1" applyBorder="1" applyAlignment="1" applyProtection="1">
      <alignment vertical="center"/>
      <protection locked="0"/>
    </xf>
    <xf numFmtId="0" fontId="5" fillId="0" borderId="27" xfId="0" applyFont="1" applyFill="1" applyBorder="1" applyAlignment="1" applyProtection="1">
      <alignment horizontal="left"/>
      <protection locked="0"/>
    </xf>
    <xf numFmtId="168" fontId="5" fillId="0" borderId="38" xfId="0" applyNumberFormat="1" applyFont="1" applyFill="1" applyBorder="1" applyProtection="1"/>
    <xf numFmtId="0" fontId="40" fillId="0" borderId="39" xfId="0" applyFont="1" applyBorder="1" applyAlignment="1">
      <alignment horizontal="center"/>
    </xf>
    <xf numFmtId="0" fontId="40" fillId="2" borderId="0" xfId="0" applyFont="1" applyFill="1" applyBorder="1" applyAlignment="1">
      <alignment horizontal="center"/>
    </xf>
    <xf numFmtId="0" fontId="54" fillId="2" borderId="0" xfId="0" applyFont="1" applyFill="1" applyBorder="1" applyAlignment="1">
      <alignment horizontal="center"/>
    </xf>
    <xf numFmtId="0" fontId="20" fillId="3" borderId="0" xfId="0" applyFont="1" applyFill="1" applyBorder="1" applyAlignment="1" applyProtection="1">
      <alignment horizontal="right"/>
    </xf>
    <xf numFmtId="168" fontId="55" fillId="3" borderId="0" xfId="0" applyNumberFormat="1" applyFont="1" applyFill="1" applyBorder="1" applyProtection="1"/>
    <xf numFmtId="0" fontId="56" fillId="2" borderId="0" xfId="0" applyFont="1" applyFill="1" applyBorder="1" applyAlignment="1" applyProtection="1">
      <alignment horizontal="center"/>
      <protection locked="0"/>
    </xf>
    <xf numFmtId="168" fontId="55" fillId="6" borderId="7" xfId="0" applyNumberFormat="1" applyFont="1" applyFill="1" applyBorder="1" applyProtection="1"/>
    <xf numFmtId="0" fontId="39" fillId="3" borderId="0" xfId="0" applyFont="1" applyFill="1" applyBorder="1" applyAlignment="1" applyProtection="1">
      <alignment horizontal="right"/>
    </xf>
    <xf numFmtId="0" fontId="57" fillId="2" borderId="0" xfId="0" applyFont="1" applyFill="1" applyBorder="1" applyAlignment="1" applyProtection="1">
      <alignment horizontal="center"/>
      <protection locked="0"/>
    </xf>
    <xf numFmtId="0" fontId="5" fillId="2" borderId="2" xfId="0" applyFont="1" applyFill="1" applyBorder="1"/>
    <xf numFmtId="0" fontId="5" fillId="2" borderId="0" xfId="0" applyFont="1" applyFill="1" applyBorder="1" applyAlignment="1">
      <alignment horizontal="left" vertical="center" wrapText="1"/>
    </xf>
    <xf numFmtId="0" fontId="56" fillId="2" borderId="0" xfId="0" applyFont="1" applyFill="1" applyBorder="1"/>
    <xf numFmtId="42" fontId="49" fillId="7" borderId="46" xfId="6" applyNumberFormat="1" applyFont="1" applyFill="1" applyBorder="1" applyAlignment="1" applyProtection="1">
      <alignment horizontal="center" vertical="center" wrapText="1"/>
      <protection locked="0"/>
    </xf>
    <xf numFmtId="42" fontId="49" fillId="7" borderId="47" xfId="6" applyNumberFormat="1" applyFont="1" applyFill="1" applyBorder="1" applyAlignment="1" applyProtection="1">
      <alignment horizontal="center" vertical="center" wrapText="1"/>
      <protection locked="0"/>
    </xf>
    <xf numFmtId="42" fontId="49" fillId="7" borderId="48" xfId="6" applyNumberFormat="1" applyFont="1" applyFill="1" applyBorder="1" applyAlignment="1" applyProtection="1">
      <alignment horizontal="center" vertical="center" wrapText="1"/>
      <protection locked="0"/>
    </xf>
    <xf numFmtId="0" fontId="49" fillId="7" borderId="14" xfId="0" applyFont="1" applyFill="1" applyBorder="1" applyAlignment="1" applyProtection="1">
      <alignment horizontal="center" vertical="center" wrapText="1"/>
      <protection locked="0"/>
    </xf>
    <xf numFmtId="0" fontId="49" fillId="7" borderId="19" xfId="0" applyFont="1" applyFill="1" applyBorder="1" applyAlignment="1" applyProtection="1">
      <alignment horizontal="center" vertical="center" wrapText="1"/>
      <protection locked="0"/>
    </xf>
    <xf numFmtId="42" fontId="49" fillId="7" borderId="22" xfId="6" applyNumberFormat="1" applyFont="1" applyFill="1" applyBorder="1" applyAlignment="1" applyProtection="1">
      <alignment horizontal="center" vertical="center" wrapText="1"/>
      <protection locked="0"/>
    </xf>
    <xf numFmtId="42" fontId="49" fillId="7" borderId="19" xfId="6" applyNumberFormat="1" applyFont="1" applyFill="1" applyBorder="1" applyAlignment="1" applyProtection="1">
      <alignment horizontal="center" vertical="center" wrapText="1"/>
      <protection locked="0"/>
    </xf>
    <xf numFmtId="42" fontId="49" fillId="7" borderId="23" xfId="6" applyNumberFormat="1" applyFont="1" applyFill="1" applyBorder="1" applyAlignment="1" applyProtection="1">
      <alignment horizontal="center" vertical="center" wrapText="1"/>
      <protection locked="0"/>
    </xf>
    <xf numFmtId="0" fontId="49" fillId="7" borderId="21" xfId="0" applyFont="1" applyFill="1" applyBorder="1"/>
    <xf numFmtId="0" fontId="5" fillId="0" borderId="7" xfId="0" applyFont="1" applyBorder="1"/>
    <xf numFmtId="0" fontId="5" fillId="4" borderId="30" xfId="0" applyFont="1" applyFill="1" applyBorder="1" applyAlignment="1" applyProtection="1">
      <alignment horizontal="left"/>
      <protection locked="0"/>
    </xf>
    <xf numFmtId="43" fontId="5" fillId="4" borderId="31" xfId="7" applyFont="1" applyFill="1" applyBorder="1" applyAlignment="1" applyProtection="1">
      <alignment horizontal="center"/>
      <protection locked="0"/>
    </xf>
    <xf numFmtId="43" fontId="5" fillId="4" borderId="35" xfId="0" applyNumberFormat="1" applyFont="1" applyFill="1" applyBorder="1" applyAlignment="1" applyProtection="1">
      <alignment horizontal="left"/>
      <protection locked="0"/>
    </xf>
    <xf numFmtId="0" fontId="5" fillId="2" borderId="15" xfId="0" applyFont="1" applyFill="1" applyBorder="1"/>
    <xf numFmtId="0" fontId="5" fillId="0" borderId="11" xfId="0" applyFont="1" applyBorder="1"/>
    <xf numFmtId="0" fontId="5" fillId="4" borderId="32" xfId="0" applyFont="1" applyFill="1" applyBorder="1" applyAlignment="1" applyProtection="1">
      <alignment horizontal="left"/>
      <protection locked="0"/>
    </xf>
    <xf numFmtId="0" fontId="5" fillId="4" borderId="24" xfId="0" applyFont="1" applyFill="1" applyBorder="1" applyAlignment="1" applyProtection="1">
      <alignment horizontal="left"/>
      <protection locked="0"/>
    </xf>
    <xf numFmtId="0" fontId="5" fillId="4" borderId="36" xfId="0" applyFont="1" applyFill="1" applyBorder="1" applyAlignment="1" applyProtection="1">
      <alignment horizontal="left"/>
      <protection locked="0"/>
    </xf>
    <xf numFmtId="0" fontId="52" fillId="4" borderId="7" xfId="0" applyFont="1" applyFill="1" applyBorder="1"/>
    <xf numFmtId="0" fontId="5" fillId="4" borderId="33" xfId="0" applyFont="1" applyFill="1" applyBorder="1" applyAlignment="1" applyProtection="1">
      <alignment horizontal="left"/>
      <protection locked="0"/>
    </xf>
    <xf numFmtId="0" fontId="5" fillId="4" borderId="34" xfId="0" applyFont="1" applyFill="1" applyBorder="1" applyAlignment="1" applyProtection="1">
      <alignment horizontal="left"/>
      <protection locked="0"/>
    </xf>
    <xf numFmtId="0" fontId="5" fillId="4" borderId="37" xfId="0" applyFont="1" applyFill="1" applyBorder="1" applyAlignment="1" applyProtection="1">
      <alignment horizontal="left"/>
      <protection locked="0"/>
    </xf>
    <xf numFmtId="42" fontId="5" fillId="4" borderId="0" xfId="6" applyNumberFormat="1" applyFont="1" applyFill="1" applyBorder="1"/>
    <xf numFmtId="42" fontId="5" fillId="4" borderId="16" xfId="6" applyNumberFormat="1" applyFont="1" applyFill="1" applyBorder="1"/>
    <xf numFmtId="0" fontId="49" fillId="7" borderId="20" xfId="0" applyFont="1" applyFill="1" applyBorder="1"/>
    <xf numFmtId="0" fontId="25" fillId="2" borderId="15" xfId="0" applyFont="1" applyFill="1" applyBorder="1"/>
    <xf numFmtId="42" fontId="25" fillId="2" borderId="0" xfId="6" applyNumberFormat="1" applyFont="1" applyFill="1" applyBorder="1"/>
    <xf numFmtId="42" fontId="25" fillId="2" borderId="16" xfId="6" applyNumberFormat="1" applyFont="1" applyFill="1" applyBorder="1"/>
    <xf numFmtId="0" fontId="5" fillId="4" borderId="7" xfId="0" applyFont="1" applyFill="1" applyBorder="1"/>
    <xf numFmtId="0" fontId="5" fillId="4" borderId="51" xfId="0" applyFont="1" applyFill="1" applyBorder="1" applyAlignment="1" applyProtection="1">
      <alignment horizontal="left"/>
      <protection locked="0"/>
    </xf>
    <xf numFmtId="0" fontId="5" fillId="4" borderId="52" xfId="0" applyFont="1" applyFill="1" applyBorder="1" applyAlignment="1" applyProtection="1">
      <alignment horizontal="left"/>
      <protection locked="0"/>
    </xf>
    <xf numFmtId="0" fontId="5" fillId="4" borderId="53" xfId="0" applyFont="1" applyFill="1" applyBorder="1" applyAlignment="1" applyProtection="1">
      <alignment horizontal="left"/>
      <protection locked="0"/>
    </xf>
    <xf numFmtId="0" fontId="25" fillId="2" borderId="16" xfId="0" applyFont="1" applyFill="1" applyBorder="1"/>
    <xf numFmtId="0" fontId="49" fillId="2" borderId="17" xfId="0" applyFont="1" applyFill="1" applyBorder="1"/>
    <xf numFmtId="0" fontId="56" fillId="2" borderId="50" xfId="0" applyFont="1" applyFill="1" applyBorder="1"/>
    <xf numFmtId="42" fontId="56" fillId="2" borderId="50" xfId="6" applyNumberFormat="1" applyFont="1" applyFill="1" applyBorder="1"/>
    <xf numFmtId="0" fontId="20" fillId="6" borderId="54" xfId="0" applyFont="1" applyFill="1" applyBorder="1" applyAlignment="1" applyProtection="1">
      <alignment horizontal="right"/>
    </xf>
    <xf numFmtId="42" fontId="56" fillId="7" borderId="18" xfId="6" applyNumberFormat="1" applyFont="1" applyFill="1" applyBorder="1"/>
    <xf numFmtId="0" fontId="49" fillId="2" borderId="0" xfId="0" applyFont="1" applyFill="1" applyBorder="1"/>
    <xf numFmtId="42" fontId="56" fillId="2" borderId="0" xfId="6" applyNumberFormat="1" applyFont="1" applyFill="1" applyBorder="1"/>
    <xf numFmtId="0" fontId="26" fillId="4" borderId="0" xfId="0" quotePrefix="1" applyFont="1" applyFill="1" applyBorder="1" applyAlignment="1"/>
    <xf numFmtId="0" fontId="26" fillId="4" borderId="0" xfId="0" quotePrefix="1" applyFont="1" applyFill="1" applyBorder="1" applyAlignment="1">
      <alignment vertical="center"/>
    </xf>
    <xf numFmtId="0" fontId="48" fillId="8" borderId="0" xfId="0" applyFont="1" applyFill="1" applyBorder="1" applyAlignment="1" applyProtection="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6" fontId="7" fillId="2" borderId="4" xfId="0" applyNumberFormat="1" applyFont="1" applyFill="1" applyBorder="1" applyAlignment="1">
      <alignment horizontal="left" vertical="center" wrapText="1"/>
    </xf>
    <xf numFmtId="166"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6" fontId="7" fillId="2" borderId="0" xfId="0" applyNumberFormat="1" applyFont="1" applyFill="1" applyAlignment="1">
      <alignment horizontal="left" vertical="center" wrapText="1"/>
    </xf>
    <xf numFmtId="166"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8"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6" fontId="7" fillId="2" borderId="4" xfId="0" applyNumberFormat="1" applyFont="1" applyFill="1" applyBorder="1" applyAlignment="1">
      <alignment horizontal="right" vertical="center" wrapText="1"/>
    </xf>
    <xf numFmtId="166" fontId="7" fillId="2" borderId="5" xfId="0" applyNumberFormat="1" applyFont="1" applyFill="1" applyBorder="1" applyAlignment="1">
      <alignment horizontal="right" vertical="center" wrapText="1"/>
    </xf>
    <xf numFmtId="168" fontId="3" fillId="2" borderId="4" xfId="0" applyNumberFormat="1" applyFont="1" applyFill="1" applyBorder="1" applyAlignment="1" applyProtection="1">
      <alignment horizontal="right" vertical="center" wrapText="1"/>
    </xf>
    <xf numFmtId="168"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8"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6"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33" fillId="2" borderId="0" xfId="0" applyFont="1" applyFill="1" applyBorder="1" applyAlignment="1">
      <alignment horizontal="center"/>
    </xf>
    <xf numFmtId="0" fontId="58" fillId="2" borderId="0" xfId="0" applyFont="1" applyFill="1" applyBorder="1" applyAlignment="1">
      <alignment horizontal="center" vertical="top" wrapText="1"/>
    </xf>
    <xf numFmtId="0" fontId="58" fillId="2" borderId="0" xfId="0" applyFont="1" applyFill="1" applyBorder="1" applyAlignment="1">
      <alignment horizontal="center" vertical="top"/>
    </xf>
    <xf numFmtId="0" fontId="36" fillId="10" borderId="0" xfId="0" applyFont="1" applyFill="1" applyBorder="1" applyAlignment="1">
      <alignment horizontal="center" vertical="center"/>
    </xf>
    <xf numFmtId="0" fontId="34" fillId="2" borderId="0" xfId="0" applyFont="1" applyFill="1" applyBorder="1" applyAlignment="1">
      <alignment horizontal="center" vertical="center"/>
    </xf>
    <xf numFmtId="0" fontId="26" fillId="0" borderId="0" xfId="0" applyFont="1" applyBorder="1" applyAlignment="1">
      <alignment horizontal="left" vertical="center" wrapText="1"/>
    </xf>
    <xf numFmtId="0" fontId="38" fillId="7" borderId="0" xfId="0" applyFont="1" applyFill="1" applyBorder="1" applyAlignment="1">
      <alignment horizontal="center" vertical="center"/>
    </xf>
    <xf numFmtId="0" fontId="38" fillId="7" borderId="5" xfId="0" applyFont="1" applyFill="1" applyBorder="1" applyAlignment="1">
      <alignment horizontal="center" vertical="center"/>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5" fillId="2" borderId="0" xfId="0" applyFont="1" applyFill="1" applyBorder="1" applyAlignment="1">
      <alignment horizontal="left" vertical="top" wrapText="1"/>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35" fillId="0" borderId="0" xfId="8" quotePrefix="1" applyFont="1" applyFill="1" applyAlignment="1">
      <alignment wrapText="1"/>
    </xf>
    <xf numFmtId="0" fontId="35" fillId="0" borderId="0" xfId="8" quotePrefix="1" applyFont="1" applyFill="1"/>
    <xf numFmtId="43" fontId="5" fillId="4" borderId="55" xfId="7" applyFont="1" applyFill="1" applyBorder="1" applyAlignment="1" applyProtection="1">
      <alignment horizontal="center"/>
      <protection locked="0"/>
    </xf>
    <xf numFmtId="43" fontId="5" fillId="4" borderId="32" xfId="7" applyFont="1" applyFill="1" applyBorder="1" applyAlignment="1" applyProtection="1">
      <alignment horizontal="center"/>
      <protection locked="0"/>
    </xf>
    <xf numFmtId="0" fontId="5" fillId="4" borderId="56" xfId="0" applyFont="1" applyFill="1" applyBorder="1" applyAlignment="1" applyProtection="1">
      <alignment horizontal="center"/>
      <protection locked="0"/>
    </xf>
    <xf numFmtId="0" fontId="5" fillId="4" borderId="57" xfId="0" applyFont="1" applyFill="1" applyBorder="1" applyAlignment="1" applyProtection="1">
      <alignment horizontal="center"/>
      <protection locked="0"/>
    </xf>
    <xf numFmtId="0" fontId="5" fillId="4" borderId="58" xfId="0" applyFont="1" applyFill="1" applyBorder="1" applyAlignment="1" applyProtection="1">
      <alignment horizontal="center"/>
      <protection locked="0"/>
    </xf>
    <xf numFmtId="0" fontId="5" fillId="4" borderId="59" xfId="0" applyFont="1" applyFill="1" applyBorder="1" applyAlignment="1" applyProtection="1">
      <alignment horizontal="center"/>
      <protection locked="0"/>
    </xf>
    <xf numFmtId="0" fontId="44" fillId="9" borderId="60" xfId="0" applyFont="1" applyFill="1" applyBorder="1" applyAlignment="1">
      <alignment horizontal="center" vertical="center"/>
    </xf>
    <xf numFmtId="0" fontId="44" fillId="9" borderId="0" xfId="0" applyFont="1" applyFill="1" applyBorder="1" applyAlignment="1">
      <alignment horizontal="center" vertical="center"/>
    </xf>
    <xf numFmtId="0" fontId="26" fillId="2" borderId="0" xfId="0" applyFont="1" applyFill="1" applyBorder="1" applyAlignment="1">
      <alignment horizontal="left" vertical="center" wrapText="1"/>
    </xf>
    <xf numFmtId="0" fontId="26" fillId="4" borderId="0" xfId="0" applyFont="1" applyFill="1" applyBorder="1" applyAlignment="1">
      <alignment horizontal="left" vertical="center" wrapText="1"/>
    </xf>
    <xf numFmtId="0" fontId="40" fillId="4" borderId="0" xfId="0" applyFont="1" applyFill="1" applyBorder="1" applyAlignment="1">
      <alignment horizontal="left" vertical="center" wrapText="1"/>
    </xf>
    <xf numFmtId="0" fontId="39" fillId="6" borderId="0" xfId="0" applyFont="1" applyFill="1" applyBorder="1" applyAlignment="1" applyProtection="1">
      <alignment horizontal="right"/>
    </xf>
    <xf numFmtId="0" fontId="48" fillId="8" borderId="0" xfId="0" applyFont="1" applyFill="1" applyBorder="1" applyAlignment="1" applyProtection="1">
      <alignment horizontal="left" vertical="center"/>
    </xf>
    <xf numFmtId="0" fontId="5" fillId="2" borderId="38" xfId="0" applyFont="1" applyFill="1" applyBorder="1" applyAlignment="1" applyProtection="1">
      <alignment horizontal="left"/>
      <protection locked="0"/>
    </xf>
    <xf numFmtId="0" fontId="5" fillId="2" borderId="24" xfId="0" applyFont="1" applyFill="1" applyBorder="1" applyAlignment="1" applyProtection="1">
      <alignment horizontal="left"/>
      <protection locked="0"/>
    </xf>
  </cellXfs>
  <cellStyles count="9">
    <cellStyle name="Euro" xfId="1"/>
    <cellStyle name="Euro 2" xfId="4"/>
    <cellStyle name="Lien hypertexte" xfId="8" builtinId="8"/>
    <cellStyle name="Milliers" xfId="7" builtinId="3"/>
    <cellStyle name="Milliers 2" xfId="5"/>
    <cellStyle name="Monétaire" xfId="6" builtinId="4"/>
    <cellStyle name="Normal" xfId="0" builtinId="0"/>
    <cellStyle name="Normal 2" xfId="2"/>
    <cellStyle name="Pourcentage 2" xfId="3"/>
  </cellStyles>
  <dxfs count="0"/>
  <tableStyles count="0" defaultTableStyle="TableStyleMedium2" defaultPivotStyle="PivotStyleLight16"/>
  <colors>
    <mruColors>
      <color rgb="FF006666"/>
      <color rgb="FF169B62"/>
      <color rgb="FFE1000F"/>
      <color rgb="FF000091"/>
      <color rgb="FF5770BE"/>
      <color rgb="FF4DA179"/>
      <color rgb="FFFFFF99"/>
      <color rgb="FFE41D13"/>
      <color rgb="FFFBCBC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6</xdr:col>
      <xdr:colOff>188285</xdr:colOff>
      <xdr:row>77</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77</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77</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3</xdr:col>
      <xdr:colOff>1371541</xdr:colOff>
      <xdr:row>1</xdr:row>
      <xdr:rowOff>328939</xdr:rowOff>
    </xdr:from>
    <xdr:to>
      <xdr:col>4</xdr:col>
      <xdr:colOff>1526284</xdr:colOff>
      <xdr:row>2</xdr:row>
      <xdr:rowOff>496957</xdr:rowOff>
    </xdr:to>
    <xdr:pic>
      <xdr:nvPicPr>
        <xdr:cNvPr id="7" name="Imag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05741" y="567064"/>
          <a:ext cx="1859718" cy="1282443"/>
        </a:xfrm>
        <a:prstGeom prst="rect">
          <a:avLst/>
        </a:prstGeom>
      </xdr:spPr>
    </xdr:pic>
    <xdr:clientData/>
  </xdr:twoCellAnchor>
  <xdr:twoCellAnchor editAs="oneCell">
    <xdr:from>
      <xdr:col>1</xdr:col>
      <xdr:colOff>754381</xdr:colOff>
      <xdr:row>1</xdr:row>
      <xdr:rowOff>693421</xdr:rowOff>
    </xdr:from>
    <xdr:to>
      <xdr:col>1</xdr:col>
      <xdr:colOff>2346441</xdr:colOff>
      <xdr:row>2</xdr:row>
      <xdr:rowOff>412803</xdr:rowOff>
    </xdr:to>
    <xdr:pic>
      <xdr:nvPicPr>
        <xdr:cNvPr id="2" name="Image 1"/>
        <xdr:cNvPicPr>
          <a:picLocks noChangeAspect="1"/>
        </xdr:cNvPicPr>
      </xdr:nvPicPr>
      <xdr:blipFill>
        <a:blip xmlns:r="http://schemas.openxmlformats.org/officeDocument/2006/relationships" r:embed="rId5"/>
        <a:stretch>
          <a:fillRect/>
        </a:stretch>
      </xdr:blipFill>
      <xdr:spPr>
        <a:xfrm>
          <a:off x="1638301" y="922021"/>
          <a:ext cx="1592060" cy="831902"/>
        </a:xfrm>
        <a:prstGeom prst="rect">
          <a:avLst/>
        </a:prstGeom>
      </xdr:spPr>
    </xdr:pic>
    <xdr:clientData/>
  </xdr:twoCellAnchor>
  <xdr:twoCellAnchor editAs="oneCell">
    <xdr:from>
      <xdr:col>5</xdr:col>
      <xdr:colOff>38100</xdr:colOff>
      <xdr:row>1</xdr:row>
      <xdr:rowOff>600075</xdr:rowOff>
    </xdr:from>
    <xdr:to>
      <xdr:col>5</xdr:col>
      <xdr:colOff>1076325</xdr:colOff>
      <xdr:row>2</xdr:row>
      <xdr:rowOff>390525</xdr:rowOff>
    </xdr:to>
    <xdr:pic>
      <xdr:nvPicPr>
        <xdr:cNvPr id="15" name="images2"/>
        <xdr:cNvPicPr/>
      </xdr:nvPicPr>
      <xdr:blipFill>
        <a:blip xmlns:r="http://schemas.openxmlformats.org/officeDocument/2006/relationships" r:embed="rId6"/>
        <a:stretch>
          <a:fillRect/>
        </a:stretch>
      </xdr:blipFill>
      <xdr:spPr bwMode="auto">
        <a:xfrm>
          <a:off x="10382250" y="838200"/>
          <a:ext cx="1038225" cy="904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if.ademe.fr/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182" t="s">
        <v>0</v>
      </c>
      <c r="B1" s="182"/>
      <c r="C1" s="182"/>
      <c r="D1" s="182"/>
      <c r="E1" s="182"/>
      <c r="F1" s="182"/>
      <c r="G1" s="182"/>
      <c r="H1" s="182"/>
      <c r="I1" s="182"/>
      <c r="J1" s="182"/>
      <c r="K1" s="182"/>
      <c r="L1" s="182"/>
      <c r="M1" s="182"/>
      <c r="N1" s="182"/>
      <c r="O1" s="182"/>
      <c r="P1" s="182"/>
      <c r="Q1" s="182"/>
    </row>
    <row r="2" spans="1:17" ht="15.5" x14ac:dyDescent="0.35">
      <c r="A2" s="183" t="s">
        <v>1</v>
      </c>
      <c r="B2" s="183"/>
      <c r="C2" s="183"/>
      <c r="D2" s="183"/>
      <c r="E2" s="183"/>
      <c r="F2" s="183"/>
      <c r="G2" s="183"/>
      <c r="H2" s="183"/>
      <c r="I2" s="183"/>
      <c r="J2" s="183"/>
      <c r="K2" s="183"/>
      <c r="L2" s="183"/>
      <c r="M2" s="183"/>
      <c r="N2" s="183"/>
      <c r="O2" s="183"/>
      <c r="P2" s="183"/>
      <c r="Q2" s="183"/>
    </row>
    <row r="3" spans="1:17" x14ac:dyDescent="0.35">
      <c r="A3" s="184" t="s">
        <v>2</v>
      </c>
      <c r="B3" s="184"/>
      <c r="C3" s="184"/>
      <c r="D3" s="184"/>
      <c r="E3" s="184"/>
      <c r="F3" s="184"/>
      <c r="G3" s="184"/>
      <c r="H3" s="184"/>
      <c r="I3" s="184"/>
      <c r="J3" s="184"/>
      <c r="K3" s="184"/>
      <c r="L3" s="184"/>
      <c r="M3" s="184"/>
      <c r="N3" s="184"/>
      <c r="O3" s="184"/>
      <c r="P3" s="184"/>
      <c r="Q3" s="184"/>
    </row>
    <row r="4" spans="1:17" x14ac:dyDescent="0.35">
      <c r="A4" s="1" t="s">
        <v>3</v>
      </c>
      <c r="B4" s="1"/>
      <c r="C4" s="1"/>
      <c r="D4" s="1"/>
      <c r="E4" s="2"/>
      <c r="F4" s="2"/>
      <c r="G4" s="2"/>
      <c r="H4" s="2"/>
      <c r="I4" s="2"/>
      <c r="J4" s="2"/>
      <c r="K4" s="2"/>
      <c r="L4" s="2"/>
      <c r="M4" s="2"/>
      <c r="N4" s="2"/>
      <c r="O4" s="2"/>
      <c r="P4" s="2"/>
      <c r="Q4" s="2"/>
    </row>
    <row r="5" spans="1:17" x14ac:dyDescent="0.35">
      <c r="A5" s="185" t="s">
        <v>4</v>
      </c>
      <c r="B5" s="185"/>
      <c r="C5" s="185"/>
      <c r="D5" s="185"/>
      <c r="E5" s="185"/>
      <c r="F5" s="185"/>
      <c r="G5" s="185"/>
      <c r="H5" s="185"/>
      <c r="I5" s="185"/>
      <c r="J5" s="185"/>
      <c r="K5" s="185"/>
      <c r="L5" s="185"/>
      <c r="M5" s="185"/>
      <c r="N5" s="185"/>
      <c r="O5" s="185"/>
      <c r="P5" s="185"/>
      <c r="Q5" s="185"/>
    </row>
    <row r="6" spans="1:17" x14ac:dyDescent="0.35">
      <c r="A6" s="186" t="s">
        <v>5</v>
      </c>
      <c r="B6" s="186"/>
      <c r="C6" s="186"/>
      <c r="D6" s="186"/>
      <c r="E6" s="186"/>
      <c r="F6" s="186"/>
      <c r="G6" s="186"/>
      <c r="H6" s="186"/>
      <c r="I6" s="186"/>
      <c r="J6" s="186"/>
      <c r="K6" s="186"/>
      <c r="L6" s="186"/>
      <c r="M6" s="186"/>
      <c r="N6" s="186"/>
      <c r="O6" s="186"/>
      <c r="P6" s="186"/>
      <c r="Q6" s="186"/>
    </row>
    <row r="7" spans="1:17" x14ac:dyDescent="0.35">
      <c r="A7" s="3"/>
      <c r="B7" s="3"/>
      <c r="C7" s="3"/>
      <c r="D7" s="3"/>
      <c r="E7" s="3"/>
      <c r="F7" s="3"/>
      <c r="G7" s="3"/>
      <c r="H7" s="3"/>
      <c r="I7" s="3"/>
      <c r="J7" s="3"/>
      <c r="K7" s="3"/>
      <c r="L7" s="3"/>
      <c r="M7" s="3"/>
      <c r="N7" s="3"/>
      <c r="O7" s="3"/>
      <c r="P7" s="3"/>
      <c r="Q7" s="3"/>
    </row>
    <row r="8" spans="1:17" x14ac:dyDescent="0.35">
      <c r="A8" s="186" t="s">
        <v>6</v>
      </c>
      <c r="B8" s="186"/>
      <c r="C8" s="186"/>
      <c r="D8" s="186"/>
      <c r="E8" s="186"/>
      <c r="F8" s="186"/>
      <c r="G8" s="186"/>
      <c r="H8" s="186"/>
      <c r="I8" s="186"/>
      <c r="J8" s="186"/>
      <c r="K8" s="186"/>
      <c r="L8" s="186"/>
      <c r="M8" s="186"/>
      <c r="N8" s="186"/>
      <c r="O8" s="4">
        <v>87.5</v>
      </c>
      <c r="P8" s="186" t="s">
        <v>7</v>
      </c>
      <c r="Q8" s="186"/>
    </row>
    <row r="9" spans="1:17" x14ac:dyDescent="0.35">
      <c r="A9" s="5"/>
      <c r="B9" s="194" t="s">
        <v>8</v>
      </c>
      <c r="C9" s="194"/>
      <c r="D9" s="194"/>
      <c r="E9" s="194"/>
      <c r="F9" s="194"/>
      <c r="G9" s="194"/>
      <c r="H9" s="194"/>
      <c r="I9" s="194"/>
      <c r="J9" s="194"/>
      <c r="K9" s="194"/>
      <c r="L9" s="6">
        <v>109.7</v>
      </c>
      <c r="M9" s="186" t="s">
        <v>9</v>
      </c>
      <c r="N9" s="186"/>
      <c r="O9" s="7"/>
      <c r="P9" s="5"/>
      <c r="Q9" s="5"/>
    </row>
    <row r="10" spans="1:17" x14ac:dyDescent="0.35">
      <c r="A10" s="7"/>
      <c r="B10" s="193">
        <f>O8</f>
        <v>87.5</v>
      </c>
      <c r="C10" s="193"/>
      <c r="D10" s="8" t="s">
        <v>10</v>
      </c>
      <c r="E10" s="6">
        <f>L9</f>
        <v>109.7</v>
      </c>
      <c r="F10" s="8" t="s">
        <v>11</v>
      </c>
      <c r="G10" s="8" t="s">
        <v>10</v>
      </c>
      <c r="H10" s="9">
        <v>20</v>
      </c>
      <c r="I10" s="5" t="s">
        <v>12</v>
      </c>
      <c r="J10" s="5" t="s">
        <v>13</v>
      </c>
      <c r="K10" s="195">
        <f>(B10*E10)*H10</f>
        <v>191975</v>
      </c>
      <c r="L10" s="195"/>
      <c r="M10" s="195"/>
      <c r="N10" s="5"/>
      <c r="O10" s="5"/>
      <c r="P10" s="5"/>
      <c r="Q10" s="5"/>
    </row>
    <row r="11" spans="1:17" x14ac:dyDescent="0.35">
      <c r="A11" s="196" t="s">
        <v>14</v>
      </c>
      <c r="B11" s="196"/>
      <c r="C11" s="196"/>
      <c r="D11" s="196"/>
      <c r="E11" s="196"/>
      <c r="F11" s="196"/>
      <c r="G11" s="196"/>
      <c r="H11" s="196"/>
      <c r="I11" s="196"/>
      <c r="J11" s="196"/>
      <c r="K11" s="196"/>
      <c r="L11" s="196"/>
      <c r="M11" s="196"/>
      <c r="N11" s="196"/>
      <c r="O11" s="196"/>
      <c r="P11" s="196"/>
      <c r="Q11" s="2"/>
    </row>
    <row r="12" spans="1:17" x14ac:dyDescent="0.35">
      <c r="A12" s="2"/>
      <c r="B12" s="2"/>
      <c r="C12" s="2"/>
      <c r="D12" s="10" t="s">
        <v>15</v>
      </c>
      <c r="E12" s="197">
        <v>0</v>
      </c>
      <c r="F12" s="197"/>
      <c r="G12" s="197"/>
      <c r="H12" s="10"/>
      <c r="I12" s="10"/>
      <c r="J12" s="10"/>
      <c r="K12" s="10"/>
      <c r="L12" s="10"/>
      <c r="M12" s="10"/>
      <c r="N12" s="10"/>
      <c r="O12" s="10"/>
      <c r="P12" s="10"/>
      <c r="Q12" s="11"/>
    </row>
    <row r="13" spans="1:17" x14ac:dyDescent="0.35">
      <c r="A13" s="12"/>
      <c r="B13" s="187" t="s">
        <v>16</v>
      </c>
      <c r="C13" s="188"/>
      <c r="D13" s="188"/>
      <c r="E13" s="188"/>
      <c r="F13" s="188"/>
      <c r="G13" s="188"/>
      <c r="H13" s="188"/>
      <c r="I13" s="188"/>
      <c r="J13" s="188"/>
      <c r="K13" s="188"/>
      <c r="L13" s="188"/>
      <c r="M13" s="188"/>
      <c r="N13" s="188"/>
      <c r="O13" s="188"/>
      <c r="P13" s="188"/>
      <c r="Q13" s="189"/>
    </row>
    <row r="14" spans="1:17" x14ac:dyDescent="0.35">
      <c r="A14" s="13"/>
      <c r="B14" s="190" t="s">
        <v>17</v>
      </c>
      <c r="C14" s="191"/>
      <c r="D14" s="191"/>
      <c r="E14" s="191"/>
      <c r="F14" s="191"/>
      <c r="G14" s="191"/>
      <c r="H14" s="191"/>
      <c r="I14" s="191"/>
      <c r="J14" s="191"/>
      <c r="K14" s="191">
        <f>K10-E12</f>
        <v>191975</v>
      </c>
      <c r="L14" s="191"/>
      <c r="M14" s="191"/>
      <c r="N14" s="14"/>
      <c r="O14" s="15"/>
      <c r="P14" s="15"/>
      <c r="Q14" s="16"/>
    </row>
    <row r="15" spans="1:17" x14ac:dyDescent="0.35">
      <c r="A15" s="13"/>
      <c r="B15" s="17"/>
      <c r="C15" s="17"/>
      <c r="D15" s="17"/>
      <c r="E15" s="17"/>
      <c r="F15" s="17"/>
      <c r="G15" s="17"/>
      <c r="H15" s="17"/>
      <c r="I15" s="17"/>
      <c r="J15" s="17"/>
      <c r="K15" s="17"/>
      <c r="L15" s="17"/>
      <c r="M15" s="17"/>
      <c r="N15" s="18"/>
      <c r="O15" s="19"/>
      <c r="P15" s="19"/>
      <c r="Q15" s="19"/>
    </row>
    <row r="16" spans="1:17" x14ac:dyDescent="0.35">
      <c r="A16" s="192" t="s">
        <v>18</v>
      </c>
      <c r="B16" s="192"/>
      <c r="C16" s="192"/>
      <c r="D16" s="192"/>
      <c r="E16" s="192"/>
      <c r="F16" s="192"/>
      <c r="G16" s="192"/>
      <c r="H16" s="192"/>
      <c r="I16" s="192"/>
      <c r="J16" s="192"/>
      <c r="K16" s="192"/>
      <c r="L16" s="192"/>
      <c r="M16" s="192"/>
      <c r="N16" s="192"/>
      <c r="O16" s="20">
        <v>75</v>
      </c>
      <c r="P16" s="186" t="s">
        <v>19</v>
      </c>
      <c r="Q16" s="186"/>
    </row>
    <row r="17" spans="1:17" x14ac:dyDescent="0.35">
      <c r="A17" s="7"/>
      <c r="B17" s="193" t="s">
        <v>20</v>
      </c>
      <c r="C17" s="193"/>
      <c r="D17" s="193"/>
      <c r="E17" s="193"/>
      <c r="F17" s="193"/>
      <c r="G17" s="193"/>
      <c r="H17" s="193"/>
      <c r="I17" s="193"/>
      <c r="J17" s="193"/>
      <c r="K17" s="193"/>
      <c r="L17" s="193"/>
      <c r="M17" s="193"/>
      <c r="N17" s="193"/>
      <c r="O17" s="21">
        <f>L9</f>
        <v>109.7</v>
      </c>
      <c r="P17" s="22" t="s">
        <v>21</v>
      </c>
      <c r="Q17" s="3"/>
    </row>
    <row r="18" spans="1:17" x14ac:dyDescent="0.35">
      <c r="A18" s="7"/>
      <c r="B18" s="207">
        <f>O16</f>
        <v>75</v>
      </c>
      <c r="C18" s="207"/>
      <c r="D18" s="5" t="s">
        <v>10</v>
      </c>
      <c r="E18" s="23">
        <f>O17</f>
        <v>109.7</v>
      </c>
      <c r="F18" s="5" t="s">
        <v>22</v>
      </c>
      <c r="G18" s="5" t="s">
        <v>10</v>
      </c>
      <c r="H18" s="24">
        <v>20</v>
      </c>
      <c r="I18" s="5" t="s">
        <v>12</v>
      </c>
      <c r="J18" s="5" t="s">
        <v>13</v>
      </c>
      <c r="K18" s="195">
        <f>(B18*E18)*H18</f>
        <v>164550</v>
      </c>
      <c r="L18" s="195"/>
      <c r="M18" s="195"/>
      <c r="N18" s="5"/>
      <c r="O18" s="5"/>
      <c r="P18" s="5"/>
      <c r="Q18" s="3"/>
    </row>
    <row r="19" spans="1:17" x14ac:dyDescent="0.35">
      <c r="A19" s="196" t="s">
        <v>14</v>
      </c>
      <c r="B19" s="196"/>
      <c r="C19" s="196"/>
      <c r="D19" s="196"/>
      <c r="E19" s="196"/>
      <c r="F19" s="196"/>
      <c r="G19" s="196"/>
      <c r="H19" s="196"/>
      <c r="I19" s="196"/>
      <c r="J19" s="196"/>
      <c r="K19" s="196"/>
      <c r="L19" s="196"/>
      <c r="M19" s="196"/>
      <c r="N19" s="196"/>
      <c r="O19" s="196"/>
      <c r="P19" s="196"/>
      <c r="Q19" s="2"/>
    </row>
    <row r="20" spans="1:17" x14ac:dyDescent="0.35">
      <c r="A20" s="2"/>
      <c r="B20" s="2"/>
      <c r="C20" s="2"/>
      <c r="D20" s="10" t="s">
        <v>15</v>
      </c>
      <c r="E20" s="208">
        <v>0</v>
      </c>
      <c r="F20" s="208"/>
      <c r="G20" s="208"/>
      <c r="H20" s="10"/>
      <c r="I20" s="10"/>
      <c r="J20" s="10"/>
      <c r="K20" s="10"/>
      <c r="L20" s="10"/>
      <c r="M20" s="10"/>
      <c r="N20" s="10"/>
      <c r="O20" s="10"/>
      <c r="P20" s="10"/>
      <c r="Q20" s="11"/>
    </row>
    <row r="21" spans="1:17" x14ac:dyDescent="0.35">
      <c r="A21" s="12"/>
      <c r="B21" s="187" t="s">
        <v>23</v>
      </c>
      <c r="C21" s="188"/>
      <c r="D21" s="188"/>
      <c r="E21" s="188"/>
      <c r="F21" s="188"/>
      <c r="G21" s="188"/>
      <c r="H21" s="188"/>
      <c r="I21" s="188"/>
      <c r="J21" s="188"/>
      <c r="K21" s="188"/>
      <c r="L21" s="188"/>
      <c r="M21" s="188"/>
      <c r="N21" s="188"/>
      <c r="O21" s="188"/>
      <c r="P21" s="188"/>
      <c r="Q21" s="189"/>
    </row>
    <row r="22" spans="1:17" x14ac:dyDescent="0.35">
      <c r="A22" s="13"/>
      <c r="B22" s="209" t="s">
        <v>24</v>
      </c>
      <c r="C22" s="210"/>
      <c r="D22" s="210"/>
      <c r="E22" s="210"/>
      <c r="F22" s="210"/>
      <c r="G22" s="210"/>
      <c r="H22" s="210"/>
      <c r="I22" s="210"/>
      <c r="J22" s="210"/>
      <c r="K22" s="191">
        <f>K18-E20</f>
        <v>164550</v>
      </c>
      <c r="L22" s="191"/>
      <c r="M22" s="191"/>
      <c r="N22" s="14"/>
      <c r="O22" s="15"/>
      <c r="P22" s="15"/>
      <c r="Q22" s="16"/>
    </row>
    <row r="23" spans="1:17" x14ac:dyDescent="0.35">
      <c r="A23" s="13"/>
      <c r="B23" s="25"/>
      <c r="C23" s="25"/>
      <c r="D23" s="25"/>
      <c r="E23" s="25"/>
      <c r="F23" s="25"/>
      <c r="G23" s="25"/>
      <c r="H23" s="25"/>
      <c r="I23" s="25"/>
      <c r="J23" s="25"/>
      <c r="K23" s="17"/>
      <c r="L23" s="17"/>
      <c r="M23" s="17"/>
      <c r="N23" s="18"/>
      <c r="O23" s="19"/>
      <c r="P23" s="19"/>
      <c r="Q23" s="19"/>
    </row>
    <row r="24" spans="1:17" x14ac:dyDescent="0.35">
      <c r="A24" s="198" t="s">
        <v>25</v>
      </c>
      <c r="B24" s="198"/>
      <c r="C24" s="198"/>
      <c r="D24" s="198"/>
      <c r="E24" s="198"/>
      <c r="F24" s="198"/>
      <c r="G24" s="198"/>
      <c r="H24" s="198"/>
      <c r="I24" s="198"/>
      <c r="J24" s="198"/>
      <c r="K24" s="198"/>
      <c r="L24" s="198"/>
      <c r="M24" s="198"/>
      <c r="N24" s="198"/>
      <c r="O24" s="198"/>
      <c r="P24" s="198"/>
      <c r="Q24" s="198"/>
    </row>
    <row r="25" spans="1:17" x14ac:dyDescent="0.35">
      <c r="A25" s="26" t="s">
        <v>26</v>
      </c>
      <c r="B25" s="199">
        <f>K14+K22</f>
        <v>356525</v>
      </c>
      <c r="C25" s="199"/>
      <c r="D25" s="199"/>
      <c r="E25" s="200"/>
      <c r="F25" s="200"/>
      <c r="G25" s="200"/>
      <c r="H25" s="201"/>
      <c r="I25" s="201"/>
      <c r="J25" s="201"/>
      <c r="K25" s="27"/>
      <c r="L25" s="27"/>
      <c r="M25" s="27"/>
      <c r="N25" s="28"/>
      <c r="O25" s="28"/>
      <c r="P25" s="28"/>
      <c r="Q25" s="28"/>
    </row>
    <row r="26" spans="1:17" x14ac:dyDescent="0.35">
      <c r="A26" s="26"/>
      <c r="B26" s="29"/>
      <c r="C26" s="29"/>
      <c r="D26" s="29"/>
      <c r="E26" s="29"/>
      <c r="F26" s="29"/>
      <c r="G26" s="29"/>
      <c r="H26" s="30"/>
      <c r="I26" s="30"/>
      <c r="J26" s="30"/>
      <c r="K26" s="27"/>
      <c r="L26" s="27"/>
      <c r="M26" s="27"/>
      <c r="N26" s="28"/>
      <c r="O26" s="28"/>
      <c r="P26" s="28"/>
      <c r="Q26" s="28"/>
    </row>
    <row r="27" spans="1:17" x14ac:dyDescent="0.35">
      <c r="A27" s="202" t="s">
        <v>27</v>
      </c>
      <c r="B27" s="202"/>
      <c r="C27" s="202"/>
      <c r="D27" s="202"/>
      <c r="E27" s="202"/>
      <c r="F27" s="202"/>
      <c r="G27" s="202"/>
      <c r="H27" s="202"/>
      <c r="I27" s="202"/>
      <c r="J27" s="202"/>
      <c r="K27" s="202"/>
      <c r="L27" s="202"/>
      <c r="M27" s="202"/>
      <c r="N27" s="202"/>
      <c r="O27" s="202"/>
      <c r="P27" s="202"/>
      <c r="Q27" s="202"/>
    </row>
    <row r="28" spans="1:17" x14ac:dyDescent="0.35">
      <c r="A28" s="31"/>
      <c r="B28" s="31"/>
      <c r="C28" s="31"/>
      <c r="D28" s="31"/>
      <c r="E28" s="31"/>
      <c r="F28" s="31"/>
      <c r="G28" s="31"/>
      <c r="H28" s="31"/>
      <c r="I28" s="31"/>
      <c r="J28" s="31"/>
      <c r="K28" s="31"/>
      <c r="L28" s="31"/>
      <c r="M28" s="31"/>
      <c r="N28" s="31"/>
      <c r="O28" s="31"/>
      <c r="P28" s="31"/>
      <c r="Q28" s="31"/>
    </row>
    <row r="29" spans="1:17" x14ac:dyDescent="0.35">
      <c r="A29" s="1" t="s">
        <v>28</v>
      </c>
      <c r="B29" s="2"/>
      <c r="C29" s="2"/>
      <c r="D29" s="2"/>
      <c r="E29" s="2"/>
      <c r="F29" s="2"/>
      <c r="G29" s="2"/>
      <c r="H29" s="2"/>
      <c r="I29" s="2"/>
      <c r="J29" s="4"/>
      <c r="K29" s="8"/>
      <c r="L29" s="8"/>
      <c r="M29" s="8"/>
      <c r="N29" s="8"/>
      <c r="O29" s="7"/>
      <c r="P29" s="7"/>
      <c r="Q29" s="7"/>
    </row>
    <row r="30" spans="1:17" x14ac:dyDescent="0.35">
      <c r="A30" s="32" t="s">
        <v>29</v>
      </c>
      <c r="B30" s="2"/>
      <c r="C30" s="2"/>
      <c r="D30" s="2"/>
      <c r="E30" s="2"/>
      <c r="F30" s="2"/>
      <c r="G30" s="2"/>
      <c r="H30" s="2"/>
      <c r="I30" s="2"/>
      <c r="J30" s="2"/>
      <c r="K30" s="2"/>
      <c r="L30" s="2"/>
      <c r="M30" s="2"/>
      <c r="N30" s="2"/>
      <c r="O30" s="2"/>
      <c r="P30" s="2"/>
      <c r="Q30" s="2"/>
    </row>
    <row r="31" spans="1:17" x14ac:dyDescent="0.35">
      <c r="A31" s="32"/>
      <c r="B31" s="2"/>
      <c r="C31" s="2"/>
      <c r="D31" s="2"/>
      <c r="E31" s="2"/>
      <c r="F31" s="2"/>
      <c r="G31" s="2"/>
      <c r="H31" s="2"/>
      <c r="I31" s="2"/>
      <c r="J31" s="2"/>
      <c r="K31" s="2"/>
      <c r="L31" s="2"/>
      <c r="M31" s="2"/>
      <c r="N31" s="2"/>
      <c r="O31" s="2"/>
      <c r="P31" s="2"/>
      <c r="Q31" s="2"/>
    </row>
    <row r="32" spans="1:17" x14ac:dyDescent="0.35">
      <c r="A32" s="203" t="s">
        <v>30</v>
      </c>
      <c r="B32" s="203"/>
      <c r="C32" s="204" t="s">
        <v>31</v>
      </c>
      <c r="D32" s="205"/>
      <c r="E32" s="205"/>
      <c r="F32" s="205"/>
      <c r="G32" s="205"/>
      <c r="H32" s="205"/>
      <c r="I32" s="205"/>
      <c r="J32" s="205"/>
      <c r="K32" s="205"/>
      <c r="L32" s="205"/>
      <c r="M32" s="205"/>
      <c r="N32" s="205"/>
      <c r="O32" s="205"/>
      <c r="P32" s="205"/>
      <c r="Q32" s="206"/>
    </row>
    <row r="33" spans="1:17" x14ac:dyDescent="0.35">
      <c r="A33" s="215">
        <v>0.15</v>
      </c>
      <c r="B33" s="221"/>
      <c r="C33" s="222" t="s">
        <v>32</v>
      </c>
      <c r="D33" s="223"/>
      <c r="E33" s="223"/>
      <c r="F33" s="223"/>
      <c r="G33" s="223"/>
      <c r="H33" s="223"/>
      <c r="I33" s="223"/>
      <c r="J33" s="223"/>
      <c r="K33" s="223"/>
      <c r="L33" s="223"/>
      <c r="M33" s="223"/>
      <c r="N33" s="223"/>
      <c r="O33" s="223"/>
      <c r="P33" s="223"/>
      <c r="Q33" s="224"/>
    </row>
    <row r="34" spans="1:17" x14ac:dyDescent="0.35">
      <c r="A34" s="215"/>
      <c r="B34" s="221"/>
      <c r="C34" s="225">
        <f>A33*B25</f>
        <v>53478.75</v>
      </c>
      <c r="D34" s="225"/>
      <c r="E34" s="226"/>
      <c r="F34" s="227" t="s">
        <v>33</v>
      </c>
      <c r="G34" s="227"/>
      <c r="H34" s="227"/>
      <c r="I34" s="227"/>
      <c r="J34" s="227"/>
      <c r="K34" s="227"/>
      <c r="L34" s="227"/>
      <c r="M34" s="227"/>
      <c r="N34" s="227"/>
      <c r="O34" s="227"/>
      <c r="P34" s="227"/>
      <c r="Q34" s="228"/>
    </row>
    <row r="35" spans="1:17" x14ac:dyDescent="0.35">
      <c r="A35" s="229">
        <v>0.8</v>
      </c>
      <c r="B35" s="230"/>
      <c r="C35" s="222" t="s">
        <v>34</v>
      </c>
      <c r="D35" s="223"/>
      <c r="E35" s="223"/>
      <c r="F35" s="223"/>
      <c r="G35" s="223"/>
      <c r="H35" s="223"/>
      <c r="I35" s="223"/>
      <c r="J35" s="223"/>
      <c r="K35" s="223"/>
      <c r="L35" s="223"/>
      <c r="M35" s="223"/>
      <c r="N35" s="223"/>
      <c r="O35" s="223"/>
      <c r="P35" s="223"/>
      <c r="Q35" s="224"/>
    </row>
    <row r="36" spans="1:17" x14ac:dyDescent="0.35">
      <c r="A36" s="231"/>
      <c r="B36" s="232"/>
      <c r="C36" s="235" t="s">
        <v>35</v>
      </c>
      <c r="D36" s="236"/>
      <c r="E36" s="236"/>
      <c r="F36" s="236"/>
      <c r="G36" s="236"/>
      <c r="H36" s="236"/>
      <c r="I36" s="236"/>
      <c r="J36" s="236"/>
      <c r="K36" s="236"/>
      <c r="L36" s="236"/>
      <c r="M36" s="236"/>
      <c r="N36" s="236"/>
      <c r="O36" s="236"/>
      <c r="P36" s="236"/>
      <c r="Q36" s="237"/>
    </row>
    <row r="37" spans="1:17" x14ac:dyDescent="0.35">
      <c r="A37" s="231"/>
      <c r="B37" s="232"/>
      <c r="C37" s="238" t="s">
        <v>36</v>
      </c>
      <c r="D37" s="239"/>
      <c r="E37" s="239"/>
      <c r="F37" s="239"/>
      <c r="G37" s="239"/>
      <c r="H37" s="239"/>
      <c r="I37" s="240">
        <f>A35</f>
        <v>0.8</v>
      </c>
      <c r="J37" s="240"/>
      <c r="K37" s="241" t="s">
        <v>37</v>
      </c>
      <c r="L37" s="241"/>
      <c r="M37" s="241"/>
      <c r="N37" s="241"/>
      <c r="O37" s="241"/>
      <c r="P37" s="241"/>
      <c r="Q37" s="242"/>
    </row>
    <row r="38" spans="1:17" x14ac:dyDescent="0.35">
      <c r="A38" s="233"/>
      <c r="B38" s="234"/>
      <c r="C38" s="211">
        <f>C34</f>
        <v>53478.75</v>
      </c>
      <c r="D38" s="212"/>
      <c r="E38" s="212"/>
      <c r="F38" s="213" t="s">
        <v>38</v>
      </c>
      <c r="G38" s="213"/>
      <c r="H38" s="213"/>
      <c r="I38" s="213"/>
      <c r="J38" s="213"/>
      <c r="K38" s="214">
        <f>(B25*A35)-C34</f>
        <v>231741.25</v>
      </c>
      <c r="L38" s="214"/>
      <c r="M38" s="214"/>
      <c r="N38" s="14"/>
      <c r="O38" s="14"/>
      <c r="P38" s="14"/>
      <c r="Q38" s="33"/>
    </row>
    <row r="39" spans="1:17" x14ac:dyDescent="0.35">
      <c r="A39" s="215">
        <v>0.2</v>
      </c>
      <c r="B39" s="215"/>
      <c r="C39" s="216" t="s">
        <v>39</v>
      </c>
      <c r="D39" s="217"/>
      <c r="E39" s="217"/>
      <c r="F39" s="218"/>
      <c r="G39" s="218"/>
      <c r="H39" s="218"/>
      <c r="I39" s="34"/>
      <c r="J39" s="34"/>
      <c r="K39" s="35"/>
      <c r="L39" s="35"/>
      <c r="M39" s="35"/>
      <c r="N39" s="35"/>
      <c r="O39" s="35"/>
      <c r="P39" s="35"/>
      <c r="Q39" s="36"/>
    </row>
    <row r="40" spans="1:17" x14ac:dyDescent="0.35">
      <c r="A40" s="215"/>
      <c r="B40" s="215"/>
      <c r="C40" s="219" t="s">
        <v>40</v>
      </c>
      <c r="D40" s="213"/>
      <c r="E40" s="213"/>
      <c r="F40" s="213"/>
      <c r="G40" s="213"/>
      <c r="H40" s="213"/>
      <c r="I40" s="213"/>
      <c r="J40" s="213"/>
      <c r="K40" s="213"/>
      <c r="L40" s="213"/>
      <c r="M40" s="213"/>
      <c r="N40" s="213"/>
      <c r="O40" s="213"/>
      <c r="P40" s="213"/>
      <c r="Q40" s="220"/>
    </row>
    <row r="41" spans="1:17" x14ac:dyDescent="0.35">
      <c r="A41" s="27" t="s">
        <v>41</v>
      </c>
      <c r="B41" s="2"/>
      <c r="C41" s="2"/>
      <c r="D41" s="2"/>
      <c r="E41" s="2"/>
      <c r="F41" s="2"/>
      <c r="G41" s="2"/>
      <c r="H41" s="2"/>
      <c r="I41" s="2"/>
      <c r="J41" s="2"/>
      <c r="K41" s="2"/>
      <c r="L41" s="2"/>
      <c r="M41" s="2"/>
      <c r="N41" s="2"/>
      <c r="O41" s="2"/>
      <c r="P41" s="2"/>
      <c r="Q41" s="2"/>
    </row>
    <row r="42" spans="1:17" x14ac:dyDescent="0.35">
      <c r="A42" s="202" t="s">
        <v>42</v>
      </c>
      <c r="B42" s="252"/>
      <c r="C42" s="252"/>
      <c r="D42" s="252"/>
      <c r="E42" s="252"/>
      <c r="F42" s="252"/>
      <c r="G42" s="252"/>
      <c r="H42" s="252"/>
      <c r="I42" s="252"/>
      <c r="J42" s="252"/>
      <c r="K42" s="252"/>
      <c r="L42" s="252"/>
      <c r="M42" s="252"/>
      <c r="N42" s="252"/>
      <c r="O42" s="252"/>
      <c r="P42" s="252"/>
      <c r="Q42" s="252"/>
    </row>
    <row r="43" spans="1:17" ht="35.25" customHeight="1" x14ac:dyDescent="0.35">
      <c r="A43" s="202" t="s">
        <v>43</v>
      </c>
      <c r="B43" s="202"/>
      <c r="C43" s="202"/>
      <c r="D43" s="202"/>
      <c r="E43" s="202"/>
      <c r="F43" s="202"/>
      <c r="G43" s="202"/>
      <c r="H43" s="202"/>
      <c r="I43" s="202"/>
      <c r="J43" s="202"/>
      <c r="K43" s="202"/>
      <c r="L43" s="202"/>
      <c r="M43" s="202"/>
      <c r="N43" s="202"/>
      <c r="O43" s="202"/>
      <c r="P43" s="202"/>
      <c r="Q43" s="202"/>
    </row>
    <row r="44" spans="1:17" x14ac:dyDescent="0.35">
      <c r="A44" s="27" t="s">
        <v>44</v>
      </c>
      <c r="B44" s="2"/>
      <c r="C44" s="2"/>
      <c r="D44" s="2"/>
      <c r="E44" s="2"/>
      <c r="F44" s="2"/>
      <c r="G44" s="2"/>
      <c r="H44" s="2"/>
      <c r="I44" s="2"/>
      <c r="J44" s="2"/>
      <c r="K44" s="2"/>
      <c r="L44" s="2"/>
      <c r="M44" s="2"/>
      <c r="N44" s="2"/>
      <c r="O44" s="2"/>
      <c r="P44" s="2"/>
      <c r="Q44" s="2"/>
    </row>
    <row r="45" spans="1:17" ht="29.25" customHeight="1" x14ac:dyDescent="0.35">
      <c r="A45" s="202" t="s">
        <v>45</v>
      </c>
      <c r="B45" s="202"/>
      <c r="C45" s="202"/>
      <c r="D45" s="202"/>
      <c r="E45" s="202"/>
      <c r="F45" s="202"/>
      <c r="G45" s="202"/>
      <c r="H45" s="202"/>
      <c r="I45" s="202"/>
      <c r="J45" s="202"/>
      <c r="K45" s="202"/>
      <c r="L45" s="202"/>
      <c r="M45" s="202"/>
      <c r="N45" s="202"/>
      <c r="O45" s="202"/>
      <c r="P45" s="202"/>
      <c r="Q45" s="202"/>
    </row>
    <row r="46" spans="1:17" x14ac:dyDescent="0.35">
      <c r="A46" s="37" t="s">
        <v>46</v>
      </c>
      <c r="B46" s="37"/>
      <c r="C46" s="37"/>
      <c r="D46" s="37"/>
      <c r="E46" s="37"/>
      <c r="F46" s="37"/>
      <c r="G46" s="37"/>
      <c r="H46" s="37"/>
      <c r="I46" s="37"/>
      <c r="J46" s="37"/>
      <c r="K46" s="37"/>
      <c r="L46" s="37"/>
      <c r="M46" s="37"/>
      <c r="N46" s="37"/>
      <c r="O46" s="37"/>
      <c r="P46" s="37"/>
      <c r="Q46" s="37"/>
    </row>
    <row r="47" spans="1:17" x14ac:dyDescent="0.35">
      <c r="A47" s="253" t="s">
        <v>47</v>
      </c>
      <c r="B47" s="253"/>
      <c r="C47" s="253"/>
      <c r="D47" s="253"/>
      <c r="E47" s="253"/>
      <c r="F47" s="253"/>
      <c r="G47" s="253"/>
      <c r="H47" s="253"/>
      <c r="I47" s="253"/>
      <c r="J47" s="253"/>
      <c r="K47" s="253"/>
      <c r="L47" s="253"/>
      <c r="M47" s="253"/>
      <c r="N47" s="253"/>
      <c r="O47" s="253"/>
      <c r="P47" s="253"/>
      <c r="Q47" s="253"/>
    </row>
    <row r="48" spans="1:17" ht="15.5" x14ac:dyDescent="0.35">
      <c r="A48" s="254" t="s">
        <v>48</v>
      </c>
      <c r="B48" s="254"/>
      <c r="C48" s="254"/>
      <c r="D48" s="254"/>
      <c r="E48" s="254"/>
      <c r="F48" s="254"/>
      <c r="G48" s="254"/>
      <c r="H48" s="254"/>
      <c r="I48" s="254"/>
      <c r="J48" s="254"/>
      <c r="K48" s="254"/>
      <c r="L48" s="254"/>
      <c r="M48" s="254"/>
      <c r="N48" s="254"/>
      <c r="O48" s="254"/>
      <c r="P48" s="254"/>
      <c r="Q48" s="254"/>
    </row>
    <row r="49" spans="1:17" ht="15.5" x14ac:dyDescent="0.35">
      <c r="A49" s="255" t="s">
        <v>49</v>
      </c>
      <c r="B49" s="256"/>
      <c r="C49" s="256"/>
      <c r="D49" s="256"/>
      <c r="E49" s="256"/>
      <c r="F49" s="256"/>
      <c r="G49" s="256"/>
      <c r="H49" s="256"/>
      <c r="I49" s="256"/>
      <c r="J49" s="256"/>
      <c r="K49" s="256"/>
      <c r="L49" s="256"/>
      <c r="M49" s="256"/>
      <c r="N49" s="256"/>
      <c r="O49" s="256"/>
      <c r="P49" s="256"/>
      <c r="Q49" s="256"/>
    </row>
    <row r="50" spans="1:17" x14ac:dyDescent="0.35">
      <c r="A50" s="243" t="s">
        <v>50</v>
      </c>
      <c r="B50" s="244"/>
      <c r="C50" s="244"/>
      <c r="D50" s="244"/>
      <c r="E50" s="244"/>
      <c r="F50" s="244"/>
      <c r="G50" s="244"/>
      <c r="H50" s="244"/>
      <c r="I50" s="244"/>
      <c r="J50" s="244"/>
      <c r="K50" s="244"/>
      <c r="L50" s="244"/>
      <c r="M50" s="244"/>
      <c r="N50" s="244"/>
      <c r="O50" s="244"/>
      <c r="P50" s="244"/>
      <c r="Q50" s="244"/>
    </row>
    <row r="51" spans="1:17" x14ac:dyDescent="0.35">
      <c r="A51" s="245" t="s">
        <v>51</v>
      </c>
      <c r="B51" s="245"/>
      <c r="C51" s="245"/>
      <c r="D51" s="245"/>
      <c r="E51" s="245"/>
      <c r="F51" s="245"/>
      <c r="G51" s="245"/>
      <c r="H51" s="245"/>
      <c r="I51" s="38" t="s">
        <v>52</v>
      </c>
      <c r="J51" s="39"/>
      <c r="K51" s="39"/>
      <c r="L51" s="245" t="s">
        <v>53</v>
      </c>
      <c r="M51" s="245"/>
      <c r="N51" s="245"/>
      <c r="O51" s="245"/>
      <c r="P51" s="246" t="s">
        <v>54</v>
      </c>
      <c r="Q51" s="247"/>
    </row>
    <row r="52" spans="1:17" x14ac:dyDescent="0.35">
      <c r="A52" s="248" t="s">
        <v>55</v>
      </c>
      <c r="B52" s="248"/>
      <c r="C52" s="248"/>
      <c r="D52" s="248"/>
      <c r="E52" s="248"/>
      <c r="F52" s="248"/>
      <c r="G52" s="248"/>
      <c r="H52" s="248"/>
      <c r="I52" s="249"/>
      <c r="J52" s="249"/>
      <c r="K52" s="249"/>
      <c r="L52" s="249"/>
      <c r="M52" s="249"/>
      <c r="N52" s="249"/>
      <c r="O52" s="249"/>
      <c r="P52" s="250"/>
      <c r="Q52" s="251"/>
    </row>
    <row r="53" spans="1:17" x14ac:dyDescent="0.35">
      <c r="A53" s="257" t="s">
        <v>56</v>
      </c>
      <c r="B53" s="258"/>
      <c r="C53" s="258"/>
      <c r="D53" s="258"/>
      <c r="E53" s="258"/>
      <c r="F53" s="258"/>
      <c r="G53" s="258"/>
      <c r="H53" s="259"/>
      <c r="I53" s="249"/>
      <c r="J53" s="249"/>
      <c r="K53" s="249"/>
      <c r="L53" s="249"/>
      <c r="M53" s="249"/>
      <c r="N53" s="249"/>
      <c r="O53" s="249"/>
      <c r="P53" s="250"/>
      <c r="Q53" s="251"/>
    </row>
    <row r="54" spans="1:17" x14ac:dyDescent="0.35">
      <c r="A54" s="249"/>
      <c r="B54" s="249"/>
      <c r="C54" s="249"/>
      <c r="D54" s="249"/>
      <c r="E54" s="249"/>
      <c r="F54" s="249"/>
      <c r="G54" s="249"/>
      <c r="H54" s="249"/>
      <c r="I54" s="249"/>
      <c r="J54" s="249"/>
      <c r="K54" s="249"/>
      <c r="L54" s="249"/>
      <c r="M54" s="249"/>
      <c r="N54" s="249"/>
      <c r="O54" s="249"/>
      <c r="P54" s="250"/>
      <c r="Q54" s="251"/>
    </row>
    <row r="55" spans="1:17" x14ac:dyDescent="0.35">
      <c r="A55" s="248" t="s">
        <v>57</v>
      </c>
      <c r="B55" s="248"/>
      <c r="C55" s="248"/>
      <c r="D55" s="248"/>
      <c r="E55" s="248"/>
      <c r="F55" s="248"/>
      <c r="G55" s="248"/>
      <c r="H55" s="248"/>
      <c r="I55" s="249"/>
      <c r="J55" s="249"/>
      <c r="K55" s="249"/>
      <c r="L55" s="249"/>
      <c r="M55" s="249"/>
      <c r="N55" s="249"/>
      <c r="O55" s="249"/>
      <c r="P55" s="250"/>
      <c r="Q55" s="251"/>
    </row>
    <row r="56" spans="1:17" x14ac:dyDescent="0.35">
      <c r="A56" s="257" t="s">
        <v>56</v>
      </c>
      <c r="B56" s="258"/>
      <c r="C56" s="258"/>
      <c r="D56" s="258"/>
      <c r="E56" s="258"/>
      <c r="F56" s="258"/>
      <c r="G56" s="258"/>
      <c r="H56" s="259"/>
      <c r="I56" s="249"/>
      <c r="J56" s="249"/>
      <c r="K56" s="249"/>
      <c r="L56" s="249"/>
      <c r="M56" s="249"/>
      <c r="N56" s="249"/>
      <c r="O56" s="249"/>
      <c r="P56" s="250"/>
      <c r="Q56" s="251"/>
    </row>
    <row r="57" spans="1:17" x14ac:dyDescent="0.35">
      <c r="A57" s="40"/>
      <c r="B57" s="41"/>
      <c r="C57" s="41"/>
      <c r="D57" s="41"/>
      <c r="E57" s="41"/>
      <c r="F57" s="41"/>
      <c r="G57" s="41"/>
      <c r="H57" s="42"/>
      <c r="I57" s="249"/>
      <c r="J57" s="249"/>
      <c r="K57" s="249"/>
      <c r="L57" s="249"/>
      <c r="M57" s="249"/>
      <c r="N57" s="249"/>
      <c r="O57" s="249"/>
      <c r="P57" s="43"/>
      <c r="Q57" s="44"/>
    </row>
    <row r="58" spans="1:17" x14ac:dyDescent="0.35">
      <c r="A58" s="269" t="s">
        <v>58</v>
      </c>
      <c r="B58" s="270"/>
      <c r="C58" s="270"/>
      <c r="D58" s="270"/>
      <c r="E58" s="270"/>
      <c r="F58" s="270"/>
      <c r="G58" s="270"/>
      <c r="H58" s="271"/>
      <c r="I58" s="249"/>
      <c r="J58" s="249"/>
      <c r="K58" s="249"/>
      <c r="L58" s="249"/>
      <c r="M58" s="249"/>
      <c r="N58" s="249"/>
      <c r="O58" s="249"/>
      <c r="P58" s="250"/>
      <c r="Q58" s="251"/>
    </row>
    <row r="59" spans="1:17" x14ac:dyDescent="0.35">
      <c r="A59" s="260" t="s">
        <v>59</v>
      </c>
      <c r="B59" s="260"/>
      <c r="C59" s="260"/>
      <c r="D59" s="260"/>
      <c r="E59" s="260"/>
      <c r="F59" s="260"/>
      <c r="G59" s="260"/>
      <c r="H59" s="260"/>
      <c r="I59" s="260"/>
      <c r="J59" s="260"/>
      <c r="K59" s="260"/>
      <c r="L59" s="260"/>
      <c r="M59" s="260"/>
      <c r="N59" s="260"/>
      <c r="O59" s="260"/>
      <c r="P59" s="260"/>
      <c r="Q59" s="260"/>
    </row>
    <row r="60" spans="1:17" ht="15.5" x14ac:dyDescent="0.35">
      <c r="A60" s="261" t="s">
        <v>60</v>
      </c>
      <c r="B60" s="262"/>
      <c r="C60" s="262"/>
      <c r="D60" s="262"/>
      <c r="E60" s="262"/>
      <c r="F60" s="262"/>
      <c r="G60" s="262"/>
      <c r="H60" s="262"/>
      <c r="I60" s="262"/>
      <c r="J60" s="262"/>
      <c r="K60" s="262"/>
      <c r="L60" s="262"/>
      <c r="M60" s="262"/>
      <c r="N60" s="262"/>
      <c r="O60" s="262"/>
      <c r="P60" s="262"/>
      <c r="Q60" s="262"/>
    </row>
    <row r="61" spans="1:17" x14ac:dyDescent="0.35">
      <c r="A61" s="263" t="s">
        <v>61</v>
      </c>
      <c r="B61" s="263"/>
      <c r="C61" s="263"/>
      <c r="D61" s="263"/>
      <c r="E61" s="263"/>
      <c r="F61" s="263"/>
      <c r="G61" s="263"/>
      <c r="H61" s="263"/>
      <c r="I61" s="263"/>
      <c r="J61" s="263"/>
      <c r="K61" s="263"/>
      <c r="L61" s="264" t="s">
        <v>62</v>
      </c>
      <c r="M61" s="265"/>
      <c r="N61" s="265"/>
      <c r="O61" s="265"/>
      <c r="P61" s="265"/>
      <c r="Q61" s="266"/>
    </row>
    <row r="62" spans="1:17" x14ac:dyDescent="0.35">
      <c r="A62" s="267" t="s">
        <v>63</v>
      </c>
      <c r="B62" s="267"/>
      <c r="C62" s="267"/>
      <c r="D62" s="267"/>
      <c r="E62" s="267"/>
      <c r="F62" s="267"/>
      <c r="G62" s="267"/>
      <c r="H62" s="267"/>
      <c r="I62" s="267"/>
      <c r="J62" s="267"/>
      <c r="K62" s="267"/>
      <c r="L62" s="250"/>
      <c r="M62" s="268"/>
      <c r="N62" s="268"/>
      <c r="O62" s="268"/>
      <c r="P62" s="268"/>
      <c r="Q62" s="251"/>
    </row>
    <row r="63" spans="1:17" x14ac:dyDescent="0.35">
      <c r="A63" s="267" t="s">
        <v>64</v>
      </c>
      <c r="B63" s="267"/>
      <c r="C63" s="267"/>
      <c r="D63" s="267"/>
      <c r="E63" s="267"/>
      <c r="F63" s="267"/>
      <c r="G63" s="267"/>
      <c r="H63" s="267"/>
      <c r="I63" s="267"/>
      <c r="J63" s="267"/>
      <c r="K63" s="267"/>
      <c r="L63" s="250"/>
      <c r="M63" s="268"/>
      <c r="N63" s="268"/>
      <c r="O63" s="268"/>
      <c r="P63" s="268"/>
      <c r="Q63" s="251"/>
    </row>
    <row r="64" spans="1:17" x14ac:dyDescent="0.35">
      <c r="A64" s="267" t="s">
        <v>64</v>
      </c>
      <c r="B64" s="267"/>
      <c r="C64" s="267"/>
      <c r="D64" s="267"/>
      <c r="E64" s="267"/>
      <c r="F64" s="267"/>
      <c r="G64" s="267"/>
      <c r="H64" s="267"/>
      <c r="I64" s="267"/>
      <c r="J64" s="267"/>
      <c r="K64" s="267"/>
      <c r="L64" s="250"/>
      <c r="M64" s="268"/>
      <c r="N64" s="268"/>
      <c r="O64" s="268"/>
      <c r="P64" s="268"/>
      <c r="Q64" s="251"/>
    </row>
    <row r="65" spans="1:17" x14ac:dyDescent="0.35">
      <c r="A65" s="267" t="s">
        <v>64</v>
      </c>
      <c r="B65" s="267"/>
      <c r="C65" s="267"/>
      <c r="D65" s="267"/>
      <c r="E65" s="267"/>
      <c r="F65" s="267"/>
      <c r="G65" s="267"/>
      <c r="H65" s="267"/>
      <c r="I65" s="267"/>
      <c r="J65" s="267"/>
      <c r="K65" s="267"/>
      <c r="L65" s="250"/>
      <c r="M65" s="268"/>
      <c r="N65" s="268"/>
      <c r="O65" s="268"/>
      <c r="P65" s="268"/>
      <c r="Q65" s="251"/>
    </row>
    <row r="66" spans="1:17" x14ac:dyDescent="0.35">
      <c r="A66" s="272" t="s">
        <v>65</v>
      </c>
      <c r="B66" s="272"/>
      <c r="C66" s="272"/>
      <c r="D66" s="272"/>
      <c r="E66" s="272"/>
      <c r="F66" s="272"/>
      <c r="G66" s="272"/>
      <c r="H66" s="272"/>
      <c r="I66" s="272"/>
      <c r="J66" s="272"/>
      <c r="K66" s="272"/>
      <c r="L66" s="250"/>
      <c r="M66" s="268"/>
      <c r="N66" s="268"/>
      <c r="O66" s="268"/>
      <c r="P66" s="268"/>
      <c r="Q66" s="251"/>
    </row>
    <row r="67" spans="1:17" x14ac:dyDescent="0.35">
      <c r="A67" s="267" t="s">
        <v>66</v>
      </c>
      <c r="B67" s="267"/>
      <c r="C67" s="267"/>
      <c r="D67" s="267"/>
      <c r="E67" s="267"/>
      <c r="F67" s="267"/>
      <c r="G67" s="267"/>
      <c r="H67" s="267"/>
      <c r="I67" s="267"/>
      <c r="J67" s="267"/>
      <c r="K67" s="267"/>
      <c r="L67" s="43"/>
      <c r="M67" s="45"/>
      <c r="N67" s="45"/>
      <c r="O67" s="45"/>
      <c r="P67" s="45"/>
      <c r="Q67" s="45"/>
    </row>
    <row r="68" spans="1:17" x14ac:dyDescent="0.35">
      <c r="A68" s="273" t="s">
        <v>67</v>
      </c>
      <c r="B68" s="273"/>
      <c r="C68" s="273"/>
      <c r="D68" s="273"/>
      <c r="E68" s="273"/>
      <c r="F68" s="273"/>
      <c r="G68" s="273"/>
      <c r="H68" s="273"/>
      <c r="I68" s="273"/>
      <c r="J68" s="273"/>
      <c r="K68" s="273"/>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AA180"/>
  <sheetViews>
    <sheetView showGridLines="0" tabSelected="1" topLeftCell="A43" zoomScale="76" zoomScaleNormal="100" workbookViewId="0">
      <selection activeCell="H61" sqref="H61"/>
    </sheetView>
  </sheetViews>
  <sheetFormatPr baseColWidth="10" defaultColWidth="11.453125" defaultRowHeight="14" x14ac:dyDescent="0.3"/>
  <cols>
    <col min="1" max="1" width="12.81640625" style="49" customWidth="1"/>
    <col min="2" max="2" width="50.54296875" style="46" customWidth="1"/>
    <col min="3" max="3" width="40.54296875" style="46" customWidth="1"/>
    <col min="4" max="5" width="25.54296875" style="46" customWidth="1"/>
    <col min="6" max="6" width="20.54296875" style="46" customWidth="1"/>
    <col min="7" max="7" width="7.54296875" style="49" customWidth="1"/>
    <col min="8" max="8" width="53" style="50" customWidth="1"/>
    <col min="9" max="9" width="15.1796875" style="49" bestFit="1" customWidth="1"/>
    <col min="10" max="10" width="3.54296875" style="49" customWidth="1"/>
    <col min="11" max="27" width="11.453125" style="49"/>
    <col min="28" max="16384" width="11.453125" style="46"/>
  </cols>
  <sheetData>
    <row r="1" spans="1:27" s="49" customFormat="1" ht="18" x14ac:dyDescent="0.4">
      <c r="B1" s="274"/>
      <c r="C1" s="274"/>
      <c r="D1" s="274"/>
      <c r="E1" s="274"/>
      <c r="F1" s="274"/>
      <c r="H1" s="50"/>
    </row>
    <row r="2" spans="1:27" s="49" customFormat="1" ht="87.75" customHeight="1" x14ac:dyDescent="0.35">
      <c r="A2" s="51"/>
      <c r="B2" s="86"/>
      <c r="C2" s="86"/>
      <c r="D2" s="86"/>
      <c r="E2" s="86"/>
      <c r="F2" s="86"/>
    </row>
    <row r="3" spans="1:27" s="64" customFormat="1" ht="47.25" customHeight="1" x14ac:dyDescent="0.35">
      <c r="A3" s="62"/>
      <c r="B3" s="275" t="s">
        <v>141</v>
      </c>
      <c r="C3" s="276"/>
      <c r="D3" s="276"/>
      <c r="E3" s="276"/>
      <c r="F3" s="276"/>
      <c r="G3" s="63"/>
    </row>
    <row r="4" spans="1:27" s="78" customFormat="1" ht="15.75" customHeight="1" x14ac:dyDescent="0.35">
      <c r="A4" s="76"/>
      <c r="B4" s="277"/>
      <c r="C4" s="277"/>
      <c r="D4" s="277"/>
      <c r="E4" s="277"/>
      <c r="F4" s="277"/>
      <c r="G4" s="77"/>
    </row>
    <row r="5" spans="1:27" s="52" customFormat="1" ht="26.25" customHeight="1" x14ac:dyDescent="0.3">
      <c r="A5" s="51"/>
      <c r="B5" s="278"/>
      <c r="C5" s="278"/>
      <c r="D5" s="278"/>
      <c r="E5" s="278"/>
      <c r="F5" s="278"/>
      <c r="G5" s="49"/>
    </row>
    <row r="6" spans="1:27" s="2" customFormat="1" ht="18.75" customHeight="1" x14ac:dyDescent="0.35">
      <c r="A6" s="53"/>
      <c r="B6" s="286" t="s">
        <v>131</v>
      </c>
      <c r="C6" s="287"/>
      <c r="D6" s="287"/>
      <c r="E6" s="287"/>
      <c r="F6" s="288"/>
      <c r="G6" s="18"/>
    </row>
    <row r="7" spans="1:27" s="50" customFormat="1" ht="27" customHeight="1" x14ac:dyDescent="0.35">
      <c r="B7" s="92" t="s">
        <v>116</v>
      </c>
      <c r="C7" s="87"/>
      <c r="D7" s="87"/>
      <c r="E7" s="87"/>
      <c r="F7" s="87"/>
      <c r="H7" s="48"/>
      <c r="I7" s="48"/>
    </row>
    <row r="8" spans="1:27" s="18" customFormat="1" ht="17.149999999999999" customHeight="1" x14ac:dyDescent="0.3">
      <c r="B8" s="93" t="s">
        <v>100</v>
      </c>
      <c r="C8" s="88"/>
      <c r="D8" s="88"/>
      <c r="E8" s="88"/>
      <c r="F8" s="88"/>
      <c r="H8" s="65"/>
      <c r="I8" s="65"/>
    </row>
    <row r="9" spans="1:27" s="18" customFormat="1" ht="17.149999999999999" customHeight="1" x14ac:dyDescent="0.3">
      <c r="B9" s="93" t="s">
        <v>101</v>
      </c>
      <c r="C9" s="88"/>
      <c r="D9" s="89"/>
      <c r="E9" s="89"/>
      <c r="F9" s="89"/>
      <c r="H9" s="65"/>
      <c r="I9" s="65"/>
    </row>
    <row r="10" spans="1:27" s="81" customFormat="1" ht="10.5" customHeight="1" x14ac:dyDescent="0.35">
      <c r="B10" s="289"/>
      <c r="C10" s="290"/>
      <c r="D10" s="290"/>
      <c r="E10" s="290"/>
      <c r="F10" s="290"/>
      <c r="H10" s="82"/>
      <c r="I10" s="82"/>
    </row>
    <row r="11" spans="1:27" s="18" customFormat="1" ht="14.5" x14ac:dyDescent="0.35">
      <c r="B11" s="90"/>
      <c r="C11" s="88"/>
      <c r="D11" s="90"/>
      <c r="E11" s="90"/>
      <c r="F11" s="90"/>
      <c r="H11" s="65"/>
      <c r="I11" s="65"/>
    </row>
    <row r="12" spans="1:27" ht="23" x14ac:dyDescent="0.3">
      <c r="A12" s="51"/>
      <c r="B12" s="280" t="s">
        <v>87</v>
      </c>
      <c r="C12" s="280"/>
      <c r="D12" s="280"/>
      <c r="E12" s="280"/>
      <c r="F12" s="280"/>
      <c r="H12" s="48"/>
      <c r="I12" s="48"/>
      <c r="L12" s="54"/>
    </row>
    <row r="13" spans="1:27" s="58" customFormat="1" ht="74.25" customHeight="1" x14ac:dyDescent="0.35">
      <c r="A13" s="18"/>
      <c r="B13" s="279" t="s">
        <v>132</v>
      </c>
      <c r="C13" s="279"/>
      <c r="D13" s="279"/>
      <c r="E13" s="279"/>
      <c r="F13" s="279"/>
      <c r="G13" s="18"/>
      <c r="H13" s="65"/>
      <c r="I13" s="65"/>
      <c r="J13" s="18"/>
      <c r="K13" s="18"/>
      <c r="L13" s="71"/>
      <c r="M13" s="18"/>
      <c r="N13" s="18"/>
      <c r="O13" s="18"/>
      <c r="P13" s="18"/>
      <c r="Q13" s="18"/>
      <c r="R13" s="18"/>
      <c r="S13" s="18"/>
      <c r="T13" s="18"/>
      <c r="U13" s="18"/>
      <c r="V13" s="18"/>
      <c r="W13" s="18"/>
      <c r="X13" s="18"/>
      <c r="Y13" s="18"/>
      <c r="Z13" s="18"/>
      <c r="AA13" s="18"/>
    </row>
    <row r="14" spans="1:27" s="55" customFormat="1" ht="75" customHeight="1" x14ac:dyDescent="0.35">
      <c r="B14" s="299" t="s">
        <v>137</v>
      </c>
      <c r="C14" s="299"/>
      <c r="D14" s="299"/>
      <c r="E14" s="299"/>
      <c r="F14" s="299"/>
      <c r="G14" s="70"/>
      <c r="I14" s="58"/>
      <c r="J14" s="58"/>
      <c r="K14" s="58"/>
      <c r="L14" s="58"/>
      <c r="M14" s="58"/>
      <c r="N14" s="58"/>
    </row>
    <row r="15" spans="1:27" s="55" customFormat="1" ht="46.5" customHeight="1" x14ac:dyDescent="0.35">
      <c r="B15" s="300" t="s">
        <v>133</v>
      </c>
      <c r="C15" s="301"/>
      <c r="D15" s="301"/>
      <c r="E15" s="301"/>
      <c r="F15" s="301"/>
      <c r="G15" s="70"/>
      <c r="I15" s="58"/>
      <c r="J15" s="58"/>
      <c r="K15" s="58"/>
      <c r="L15" s="58"/>
      <c r="M15" s="58"/>
      <c r="N15" s="58"/>
    </row>
    <row r="16" spans="1:27" s="73" customFormat="1" ht="13.5" customHeight="1" x14ac:dyDescent="0.2">
      <c r="A16" s="72"/>
      <c r="C16" s="94"/>
      <c r="D16" s="95"/>
      <c r="H16" s="74"/>
      <c r="I16" s="75"/>
    </row>
    <row r="17" spans="1:14" s="49" customFormat="1" ht="33" customHeight="1" x14ac:dyDescent="0.4">
      <c r="A17" s="51"/>
      <c r="B17" s="96" t="s">
        <v>95</v>
      </c>
      <c r="C17" s="97" t="s">
        <v>111</v>
      </c>
      <c r="D17" s="297" t="s">
        <v>88</v>
      </c>
      <c r="E17" s="298"/>
      <c r="F17" s="298"/>
      <c r="I17" s="69"/>
      <c r="J17" s="69"/>
      <c r="K17" s="69"/>
      <c r="L17" s="69"/>
      <c r="M17" s="69"/>
      <c r="N17" s="69"/>
    </row>
    <row r="18" spans="1:14" s="73" customFormat="1" ht="15.5" x14ac:dyDescent="0.35">
      <c r="A18" s="72"/>
      <c r="B18" s="98"/>
      <c r="C18" s="99"/>
      <c r="D18" s="100"/>
      <c r="E18" s="98"/>
      <c r="F18" s="98"/>
      <c r="H18" s="74"/>
      <c r="I18" s="75"/>
    </row>
    <row r="19" spans="1:14" s="49" customFormat="1" ht="15.5" x14ac:dyDescent="0.35">
      <c r="A19" s="51"/>
      <c r="B19" s="101"/>
      <c r="C19" s="179" t="s">
        <v>112</v>
      </c>
      <c r="D19" s="101"/>
      <c r="E19" s="101"/>
      <c r="F19" s="101"/>
      <c r="H19" s="56"/>
      <c r="I19" s="50"/>
    </row>
    <row r="20" spans="1:14" s="49" customFormat="1" ht="15.5" x14ac:dyDescent="0.35">
      <c r="A20" s="51"/>
      <c r="B20" s="101"/>
      <c r="C20" s="179" t="s">
        <v>113</v>
      </c>
      <c r="D20" s="101"/>
      <c r="E20" s="101"/>
      <c r="F20" s="101"/>
      <c r="H20" s="56"/>
      <c r="I20" s="50"/>
    </row>
    <row r="21" spans="1:14" s="49" customFormat="1" ht="15.5" x14ac:dyDescent="0.35">
      <c r="A21" s="51"/>
      <c r="B21" s="101"/>
      <c r="C21" s="180" t="s">
        <v>114</v>
      </c>
      <c r="D21" s="101"/>
      <c r="E21" s="101"/>
      <c r="F21" s="101"/>
      <c r="H21" s="56"/>
      <c r="I21" s="50"/>
    </row>
    <row r="22" spans="1:14" s="49" customFormat="1" ht="15.5" x14ac:dyDescent="0.35">
      <c r="A22" s="51"/>
      <c r="B22" s="102"/>
      <c r="C22" s="102"/>
      <c r="D22" s="98"/>
      <c r="E22" s="98"/>
      <c r="F22" s="103"/>
      <c r="H22" s="56"/>
      <c r="I22" s="50"/>
    </row>
    <row r="23" spans="1:14" s="49" customFormat="1" ht="14.25" customHeight="1" x14ac:dyDescent="0.35">
      <c r="A23" s="51"/>
      <c r="B23" s="102"/>
      <c r="C23" s="102"/>
      <c r="D23" s="98"/>
      <c r="E23" s="98"/>
      <c r="F23" s="103"/>
      <c r="H23" s="56"/>
      <c r="I23" s="50"/>
    </row>
    <row r="24" spans="1:14" s="49" customFormat="1" ht="40.5" customHeight="1" x14ac:dyDescent="0.3">
      <c r="A24" s="51"/>
      <c r="B24" s="181" t="s">
        <v>121</v>
      </c>
      <c r="C24" s="106" t="s">
        <v>94</v>
      </c>
      <c r="D24" s="107" t="s">
        <v>122</v>
      </c>
      <c r="E24" s="107" t="s">
        <v>123</v>
      </c>
      <c r="F24" s="107" t="s">
        <v>86</v>
      </c>
      <c r="H24" s="56"/>
      <c r="I24" s="50"/>
    </row>
    <row r="25" spans="1:14" s="49" customFormat="1" ht="14.25" customHeight="1" x14ac:dyDescent="0.3">
      <c r="A25" s="51"/>
      <c r="B25" s="108" t="s">
        <v>124</v>
      </c>
      <c r="C25" s="109"/>
      <c r="D25" s="110" t="s">
        <v>88</v>
      </c>
      <c r="E25" s="111"/>
      <c r="F25" s="112">
        <v>0</v>
      </c>
      <c r="H25" s="56"/>
      <c r="I25" s="50"/>
    </row>
    <row r="26" spans="1:14" s="49" customFormat="1" ht="14.25" customHeight="1" x14ac:dyDescent="0.3">
      <c r="A26" s="51"/>
      <c r="B26" s="108" t="s">
        <v>125</v>
      </c>
      <c r="C26" s="109"/>
      <c r="D26" s="110" t="s">
        <v>88</v>
      </c>
      <c r="E26" s="111"/>
      <c r="F26" s="112">
        <v>0</v>
      </c>
      <c r="H26" s="56"/>
      <c r="I26" s="50"/>
    </row>
    <row r="27" spans="1:14" s="49" customFormat="1" ht="14.25" customHeight="1" x14ac:dyDescent="0.3">
      <c r="A27" s="51"/>
      <c r="B27" s="108" t="s">
        <v>126</v>
      </c>
      <c r="C27" s="109"/>
      <c r="D27" s="110" t="s">
        <v>88</v>
      </c>
      <c r="E27" s="111"/>
      <c r="F27" s="112">
        <v>0</v>
      </c>
      <c r="H27" s="56"/>
      <c r="I27" s="50"/>
    </row>
    <row r="28" spans="1:14" s="49" customFormat="1" ht="14.25" customHeight="1" x14ac:dyDescent="0.3">
      <c r="A28" s="51"/>
      <c r="B28" s="108" t="s">
        <v>127</v>
      </c>
      <c r="C28" s="109"/>
      <c r="D28" s="110" t="s">
        <v>88</v>
      </c>
      <c r="E28" s="111"/>
      <c r="F28" s="112">
        <v>0</v>
      </c>
      <c r="H28" s="56"/>
      <c r="I28" s="50"/>
    </row>
    <row r="29" spans="1:14" s="49" customFormat="1" ht="14.25" customHeight="1" x14ac:dyDescent="0.3">
      <c r="A29" s="51"/>
      <c r="B29" s="108" t="s">
        <v>128</v>
      </c>
      <c r="C29" s="109"/>
      <c r="D29" s="110" t="s">
        <v>88</v>
      </c>
      <c r="E29" s="111"/>
      <c r="F29" s="112">
        <v>0</v>
      </c>
      <c r="H29" s="56"/>
      <c r="I29" s="50"/>
    </row>
    <row r="30" spans="1:14" s="49" customFormat="1" ht="14.25" customHeight="1" x14ac:dyDescent="0.3">
      <c r="A30" s="51"/>
      <c r="B30" s="108" t="s">
        <v>129</v>
      </c>
      <c r="C30" s="109"/>
      <c r="D30" s="110" t="s">
        <v>88</v>
      </c>
      <c r="E30" s="111"/>
      <c r="F30" s="112">
        <v>0</v>
      </c>
      <c r="H30" s="56"/>
      <c r="I30" s="50"/>
    </row>
    <row r="31" spans="1:14" s="49" customFormat="1" ht="14.25" customHeight="1" x14ac:dyDescent="0.3">
      <c r="A31" s="51"/>
      <c r="B31" s="108" t="s">
        <v>115</v>
      </c>
      <c r="C31" s="109"/>
      <c r="D31" s="110" t="s">
        <v>88</v>
      </c>
      <c r="E31" s="111"/>
      <c r="F31" s="112">
        <v>0</v>
      </c>
      <c r="H31" s="56"/>
      <c r="I31" s="50"/>
    </row>
    <row r="32" spans="1:14" s="49" customFormat="1" x14ac:dyDescent="0.3">
      <c r="A32" s="51"/>
      <c r="B32" s="108" t="s">
        <v>115</v>
      </c>
      <c r="C32" s="109"/>
      <c r="D32" s="110" t="s">
        <v>88</v>
      </c>
      <c r="E32" s="111"/>
      <c r="F32" s="112">
        <v>0</v>
      </c>
      <c r="H32" s="56"/>
      <c r="I32" s="50"/>
    </row>
    <row r="33" spans="1:27" s="49" customFormat="1" x14ac:dyDescent="0.3">
      <c r="A33" s="51"/>
      <c r="B33" s="108"/>
      <c r="C33" s="109"/>
      <c r="D33" s="110"/>
      <c r="E33" s="111"/>
      <c r="F33" s="112">
        <v>0</v>
      </c>
      <c r="H33" s="56"/>
      <c r="I33" s="50"/>
    </row>
    <row r="34" spans="1:27" s="49" customFormat="1" ht="14.5" x14ac:dyDescent="0.35">
      <c r="A34" s="51"/>
      <c r="B34" s="127" t="s">
        <v>82</v>
      </c>
      <c r="C34" s="119"/>
      <c r="D34" s="46"/>
      <c r="E34" s="120" t="s">
        <v>83</v>
      </c>
      <c r="F34" s="121">
        <f>SUM(F25:F33)</f>
        <v>0</v>
      </c>
      <c r="H34" s="56"/>
      <c r="I34" s="50"/>
    </row>
    <row r="35" spans="1:27" s="49" customFormat="1" ht="19.5" customHeight="1" x14ac:dyDescent="0.35">
      <c r="A35" s="51"/>
      <c r="B35" s="102"/>
      <c r="C35" s="102"/>
      <c r="D35" s="98"/>
      <c r="E35" s="98"/>
      <c r="F35" s="103"/>
      <c r="H35" s="56"/>
      <c r="I35" s="50"/>
    </row>
    <row r="36" spans="1:27" s="49" customFormat="1" ht="15" customHeight="1" x14ac:dyDescent="0.3">
      <c r="A36" s="51"/>
      <c r="B36" s="104"/>
      <c r="C36" s="104"/>
      <c r="D36" s="104"/>
      <c r="E36" s="104"/>
      <c r="F36" s="104"/>
      <c r="H36" s="56"/>
    </row>
    <row r="37" spans="1:27" s="58" customFormat="1" ht="28" x14ac:dyDescent="0.3">
      <c r="A37" s="53"/>
      <c r="B37" s="105" t="s">
        <v>117</v>
      </c>
      <c r="C37" s="106" t="s">
        <v>94</v>
      </c>
      <c r="D37" s="107" t="s">
        <v>96</v>
      </c>
      <c r="E37" s="107" t="s">
        <v>97</v>
      </c>
      <c r="F37" s="107" t="s">
        <v>98</v>
      </c>
      <c r="G37" s="49"/>
      <c r="H37" s="49"/>
      <c r="I37" s="49"/>
      <c r="J37" s="18"/>
      <c r="K37" s="18"/>
      <c r="L37" s="57"/>
      <c r="M37" s="18"/>
      <c r="N37" s="18"/>
      <c r="O37" s="18"/>
      <c r="P37" s="18"/>
      <c r="Q37" s="18"/>
      <c r="R37" s="18"/>
      <c r="S37" s="18"/>
      <c r="T37" s="18"/>
      <c r="U37" s="18"/>
      <c r="V37" s="18"/>
      <c r="W37" s="18"/>
      <c r="X37" s="18"/>
      <c r="Y37" s="18"/>
      <c r="Z37" s="18"/>
      <c r="AA37" s="18"/>
    </row>
    <row r="38" spans="1:27" s="58" customFormat="1" ht="18" customHeight="1" x14ac:dyDescent="0.35">
      <c r="A38" s="53"/>
      <c r="B38" s="108" t="s">
        <v>89</v>
      </c>
      <c r="C38" s="109"/>
      <c r="D38" s="110"/>
      <c r="E38" s="111">
        <f>E39+E40</f>
        <v>0</v>
      </c>
      <c r="F38" s="112">
        <f>F39+F40</f>
        <v>0</v>
      </c>
      <c r="G38" s="18"/>
      <c r="H38" s="18"/>
      <c r="I38" s="18"/>
      <c r="J38" s="18"/>
      <c r="K38" s="79"/>
      <c r="L38" s="80"/>
      <c r="M38" s="18"/>
      <c r="N38" s="18"/>
      <c r="O38" s="18"/>
      <c r="P38" s="18"/>
      <c r="Q38" s="18"/>
      <c r="R38" s="18"/>
      <c r="S38" s="18"/>
      <c r="T38" s="18"/>
      <c r="U38" s="18"/>
      <c r="V38" s="18"/>
      <c r="W38" s="18"/>
      <c r="X38" s="18"/>
      <c r="Y38" s="18"/>
      <c r="Z38" s="18"/>
      <c r="AA38" s="18"/>
    </row>
    <row r="39" spans="1:27" s="58" customFormat="1" ht="18" customHeight="1" x14ac:dyDescent="0.35">
      <c r="A39" s="53"/>
      <c r="B39" s="113" t="s">
        <v>119</v>
      </c>
      <c r="C39" s="109"/>
      <c r="D39" s="110"/>
      <c r="E39" s="114">
        <v>0</v>
      </c>
      <c r="F39" s="115">
        <v>0</v>
      </c>
      <c r="G39" s="18"/>
      <c r="H39" s="18"/>
      <c r="I39" s="18"/>
      <c r="J39" s="18"/>
      <c r="K39" s="79"/>
      <c r="L39" s="80"/>
      <c r="M39" s="18"/>
      <c r="N39" s="18"/>
      <c r="O39" s="18"/>
      <c r="P39" s="18"/>
      <c r="Q39" s="18"/>
      <c r="R39" s="18"/>
      <c r="S39" s="18"/>
      <c r="T39" s="18"/>
      <c r="U39" s="18"/>
      <c r="V39" s="18"/>
      <c r="W39" s="18"/>
      <c r="X39" s="18"/>
      <c r="Y39" s="18"/>
      <c r="Z39" s="18"/>
      <c r="AA39" s="18"/>
    </row>
    <row r="40" spans="1:27" s="58" customFormat="1" ht="18" customHeight="1" x14ac:dyDescent="0.35">
      <c r="A40" s="53"/>
      <c r="B40" s="113" t="s">
        <v>120</v>
      </c>
      <c r="C40" s="109"/>
      <c r="D40" s="110"/>
      <c r="E40" s="114">
        <v>0</v>
      </c>
      <c r="F40" s="115">
        <v>0</v>
      </c>
      <c r="G40" s="18"/>
      <c r="H40" s="18"/>
      <c r="I40" s="18"/>
      <c r="J40" s="18"/>
      <c r="K40" s="79"/>
      <c r="L40" s="80"/>
      <c r="M40" s="18"/>
      <c r="N40" s="18"/>
      <c r="O40" s="18"/>
      <c r="P40" s="18"/>
      <c r="Q40" s="18"/>
      <c r="R40" s="18"/>
      <c r="S40" s="18"/>
      <c r="T40" s="18"/>
      <c r="U40" s="18"/>
      <c r="V40" s="18"/>
      <c r="W40" s="18"/>
      <c r="X40" s="18"/>
      <c r="Y40" s="18"/>
      <c r="Z40" s="18"/>
      <c r="AA40" s="18"/>
    </row>
    <row r="41" spans="1:27" s="58" customFormat="1" ht="18" customHeight="1" x14ac:dyDescent="0.35">
      <c r="A41" s="53"/>
      <c r="B41" s="108" t="s">
        <v>90</v>
      </c>
      <c r="C41" s="109"/>
      <c r="D41" s="110"/>
      <c r="E41" s="111">
        <f>E42+E43</f>
        <v>0</v>
      </c>
      <c r="F41" s="112">
        <f>F42+F43</f>
        <v>0</v>
      </c>
      <c r="G41" s="18"/>
      <c r="H41" s="18"/>
      <c r="I41" s="18"/>
      <c r="J41" s="18"/>
      <c r="K41" s="57"/>
      <c r="L41" s="80"/>
      <c r="M41" s="18"/>
      <c r="N41" s="18"/>
      <c r="O41" s="18"/>
      <c r="P41" s="18"/>
      <c r="Q41" s="18"/>
      <c r="R41" s="18"/>
      <c r="S41" s="18"/>
      <c r="T41" s="18"/>
      <c r="U41" s="18"/>
      <c r="V41" s="18"/>
      <c r="W41" s="18"/>
      <c r="X41" s="18"/>
      <c r="Y41" s="18"/>
      <c r="Z41" s="18"/>
      <c r="AA41" s="18"/>
    </row>
    <row r="42" spans="1:27" s="58" customFormat="1" ht="18" customHeight="1" x14ac:dyDescent="0.35">
      <c r="A42" s="53"/>
      <c r="B42" s="113" t="s">
        <v>119</v>
      </c>
      <c r="C42" s="109"/>
      <c r="D42" s="110"/>
      <c r="E42" s="114">
        <v>0</v>
      </c>
      <c r="F42" s="115">
        <v>0</v>
      </c>
      <c r="G42" s="18"/>
      <c r="H42" s="18"/>
      <c r="I42" s="18"/>
      <c r="J42" s="18"/>
      <c r="K42" s="57"/>
      <c r="L42" s="80"/>
      <c r="M42" s="18"/>
      <c r="N42" s="18"/>
      <c r="O42" s="18"/>
      <c r="P42" s="18"/>
      <c r="Q42" s="18"/>
      <c r="R42" s="18"/>
      <c r="S42" s="18"/>
      <c r="T42" s="18"/>
      <c r="U42" s="18"/>
      <c r="V42" s="18"/>
      <c r="W42" s="18"/>
      <c r="X42" s="18"/>
      <c r="Y42" s="18"/>
      <c r="Z42" s="18"/>
      <c r="AA42" s="18"/>
    </row>
    <row r="43" spans="1:27" s="58" customFormat="1" ht="18" customHeight="1" x14ac:dyDescent="0.35">
      <c r="A43" s="53"/>
      <c r="B43" s="113" t="s">
        <v>120</v>
      </c>
      <c r="C43" s="109"/>
      <c r="D43" s="110"/>
      <c r="E43" s="114">
        <v>0</v>
      </c>
      <c r="F43" s="115">
        <v>0</v>
      </c>
      <c r="G43" s="18"/>
      <c r="H43" s="18"/>
      <c r="I43" s="18"/>
      <c r="J43" s="18"/>
      <c r="K43" s="57"/>
      <c r="L43" s="80"/>
      <c r="M43" s="18"/>
      <c r="N43" s="18"/>
      <c r="O43" s="18"/>
      <c r="P43" s="18"/>
      <c r="Q43" s="18"/>
      <c r="R43" s="18"/>
      <c r="S43" s="18"/>
      <c r="T43" s="18"/>
      <c r="U43" s="18"/>
      <c r="V43" s="18"/>
      <c r="W43" s="18"/>
      <c r="X43" s="18"/>
      <c r="Y43" s="18"/>
      <c r="Z43" s="18"/>
      <c r="AA43" s="18"/>
    </row>
    <row r="44" spans="1:27" s="58" customFormat="1" ht="18" customHeight="1" x14ac:dyDescent="0.35">
      <c r="A44" s="53"/>
      <c r="B44" s="109" t="s">
        <v>91</v>
      </c>
      <c r="C44" s="109"/>
      <c r="D44" s="110"/>
      <c r="E44" s="111">
        <f>E45+E46</f>
        <v>0</v>
      </c>
      <c r="F44" s="112">
        <f>F45+F46</f>
        <v>0</v>
      </c>
      <c r="G44" s="18"/>
      <c r="H44" s="18"/>
      <c r="I44" s="18"/>
      <c r="J44" s="18"/>
      <c r="K44" s="57"/>
      <c r="L44" s="80"/>
      <c r="M44" s="18"/>
      <c r="N44" s="18"/>
      <c r="O44" s="18"/>
      <c r="P44" s="18"/>
      <c r="Q44" s="18"/>
      <c r="R44" s="18"/>
      <c r="S44" s="18"/>
      <c r="T44" s="18"/>
      <c r="U44" s="18"/>
      <c r="V44" s="18"/>
      <c r="W44" s="18"/>
      <c r="X44" s="18"/>
      <c r="Y44" s="18"/>
      <c r="Z44" s="18"/>
      <c r="AA44" s="18"/>
    </row>
    <row r="45" spans="1:27" s="58" customFormat="1" ht="18" customHeight="1" x14ac:dyDescent="0.35">
      <c r="A45" s="53"/>
      <c r="B45" s="113" t="s">
        <v>119</v>
      </c>
      <c r="C45" s="109"/>
      <c r="D45" s="110"/>
      <c r="E45" s="114">
        <v>0</v>
      </c>
      <c r="F45" s="115">
        <v>0</v>
      </c>
      <c r="G45" s="18"/>
      <c r="H45" s="18"/>
      <c r="I45" s="18"/>
      <c r="J45" s="18"/>
      <c r="K45" s="18"/>
      <c r="L45" s="57"/>
      <c r="M45" s="18"/>
      <c r="N45" s="18"/>
      <c r="O45" s="18"/>
      <c r="P45" s="18"/>
      <c r="Q45" s="18"/>
      <c r="R45" s="18"/>
      <c r="S45" s="18"/>
      <c r="T45" s="18"/>
      <c r="U45" s="18"/>
      <c r="V45" s="18"/>
      <c r="W45" s="18"/>
      <c r="X45" s="18"/>
      <c r="Y45" s="18"/>
      <c r="Z45" s="18"/>
      <c r="AA45" s="18"/>
    </row>
    <row r="46" spans="1:27" s="58" customFormat="1" ht="18" customHeight="1" x14ac:dyDescent="0.35">
      <c r="A46" s="53"/>
      <c r="B46" s="113" t="s">
        <v>120</v>
      </c>
      <c r="C46" s="109"/>
      <c r="D46" s="110"/>
      <c r="E46" s="114">
        <v>0</v>
      </c>
      <c r="F46" s="115">
        <v>0</v>
      </c>
      <c r="G46" s="18"/>
      <c r="H46" s="18"/>
      <c r="I46" s="18"/>
      <c r="J46" s="18"/>
      <c r="K46" s="18"/>
      <c r="L46" s="57"/>
      <c r="M46" s="18"/>
      <c r="N46" s="18"/>
      <c r="O46" s="18"/>
      <c r="P46" s="18"/>
      <c r="Q46" s="18"/>
      <c r="R46" s="18"/>
      <c r="S46" s="18"/>
      <c r="T46" s="18"/>
      <c r="U46" s="18"/>
      <c r="V46" s="18"/>
      <c r="W46" s="18"/>
      <c r="X46" s="18"/>
      <c r="Y46" s="18"/>
      <c r="Z46" s="18"/>
      <c r="AA46" s="18"/>
    </row>
    <row r="47" spans="1:27" s="58" customFormat="1" ht="28" x14ac:dyDescent="0.35">
      <c r="A47" s="53"/>
      <c r="B47" s="116" t="s">
        <v>118</v>
      </c>
      <c r="C47" s="117"/>
      <c r="D47" s="110"/>
      <c r="E47" s="111">
        <f>E48+E49</f>
        <v>0</v>
      </c>
      <c r="F47" s="112">
        <f>F48+F49</f>
        <v>0</v>
      </c>
      <c r="G47" s="18"/>
      <c r="H47" s="18"/>
      <c r="I47" s="18"/>
      <c r="J47" s="18"/>
      <c r="K47" s="18"/>
      <c r="L47" s="57"/>
      <c r="M47" s="18"/>
      <c r="N47" s="18"/>
      <c r="O47" s="18"/>
      <c r="P47" s="18"/>
      <c r="Q47" s="18"/>
      <c r="R47" s="18"/>
      <c r="S47" s="18"/>
      <c r="T47" s="18"/>
      <c r="U47" s="18"/>
      <c r="V47" s="18"/>
      <c r="W47" s="18"/>
      <c r="X47" s="18"/>
      <c r="Y47" s="18"/>
      <c r="Z47" s="18"/>
      <c r="AA47" s="18"/>
    </row>
    <row r="48" spans="1:27" s="58" customFormat="1" ht="14.5" x14ac:dyDescent="0.35">
      <c r="A48" s="53"/>
      <c r="B48" s="113" t="s">
        <v>119</v>
      </c>
      <c r="C48" s="117"/>
      <c r="D48" s="110"/>
      <c r="E48" s="114">
        <v>0</v>
      </c>
      <c r="F48" s="115">
        <v>0</v>
      </c>
      <c r="G48" s="18"/>
      <c r="H48" s="18"/>
      <c r="I48" s="18"/>
      <c r="J48" s="18"/>
      <c r="K48" s="18"/>
      <c r="L48" s="57"/>
      <c r="M48" s="18"/>
      <c r="N48" s="18"/>
      <c r="O48" s="18"/>
      <c r="P48" s="18"/>
      <c r="Q48" s="18"/>
      <c r="R48" s="18"/>
      <c r="S48" s="18"/>
      <c r="T48" s="18"/>
      <c r="U48" s="18"/>
      <c r="V48" s="18"/>
      <c r="W48" s="18"/>
      <c r="X48" s="18"/>
      <c r="Y48" s="18"/>
      <c r="Z48" s="18"/>
      <c r="AA48" s="18"/>
    </row>
    <row r="49" spans="1:27" s="58" customFormat="1" ht="14.5" x14ac:dyDescent="0.35">
      <c r="A49" s="53"/>
      <c r="B49" s="113" t="s">
        <v>120</v>
      </c>
      <c r="C49" s="117"/>
      <c r="D49" s="110"/>
      <c r="E49" s="114">
        <v>0</v>
      </c>
      <c r="F49" s="115">
        <v>0</v>
      </c>
      <c r="G49" s="18"/>
      <c r="H49" s="18"/>
      <c r="I49" s="18"/>
      <c r="J49" s="18"/>
      <c r="K49" s="18"/>
      <c r="L49" s="57"/>
      <c r="M49" s="18"/>
      <c r="N49" s="18"/>
      <c r="O49" s="18"/>
      <c r="P49" s="18"/>
      <c r="Q49" s="18"/>
      <c r="R49" s="18"/>
      <c r="S49" s="18"/>
      <c r="T49" s="18"/>
      <c r="U49" s="18"/>
      <c r="V49" s="18"/>
      <c r="W49" s="18"/>
      <c r="X49" s="18"/>
      <c r="Y49" s="18"/>
      <c r="Z49" s="18"/>
      <c r="AA49" s="18"/>
    </row>
    <row r="50" spans="1:27" s="58" customFormat="1" ht="18" customHeight="1" x14ac:dyDescent="0.35">
      <c r="A50" s="53"/>
      <c r="B50" s="109" t="s">
        <v>115</v>
      </c>
      <c r="C50" s="109"/>
      <c r="D50" s="110"/>
      <c r="E50" s="111">
        <v>0</v>
      </c>
      <c r="F50" s="112">
        <v>0</v>
      </c>
      <c r="G50" s="18"/>
      <c r="H50" s="56"/>
      <c r="I50" s="65"/>
      <c r="J50" s="18"/>
      <c r="K50" s="18"/>
      <c r="L50" s="57"/>
      <c r="M50" s="18"/>
      <c r="N50" s="18"/>
      <c r="O50" s="18"/>
      <c r="P50" s="18"/>
      <c r="Q50" s="18"/>
      <c r="R50" s="18"/>
      <c r="S50" s="18"/>
      <c r="T50" s="18"/>
      <c r="U50" s="18"/>
      <c r="V50" s="18"/>
      <c r="W50" s="18"/>
      <c r="X50" s="18"/>
      <c r="Y50" s="18"/>
      <c r="Z50" s="18"/>
      <c r="AA50" s="18"/>
    </row>
    <row r="51" spans="1:27" s="58" customFormat="1" ht="18" customHeight="1" x14ac:dyDescent="0.35">
      <c r="A51" s="53"/>
      <c r="B51" s="108"/>
      <c r="C51" s="109"/>
      <c r="D51" s="110"/>
      <c r="E51" s="111">
        <v>0</v>
      </c>
      <c r="F51" s="112">
        <v>0</v>
      </c>
      <c r="G51" s="18"/>
      <c r="H51" s="18"/>
      <c r="I51" s="18"/>
      <c r="J51" s="18"/>
      <c r="K51" s="57"/>
      <c r="L51" s="80"/>
      <c r="M51" s="18"/>
      <c r="N51" s="18"/>
      <c r="O51" s="18"/>
      <c r="P51" s="18"/>
      <c r="Q51" s="18"/>
      <c r="R51" s="18"/>
      <c r="S51" s="18"/>
      <c r="T51" s="18"/>
      <c r="U51" s="18"/>
      <c r="V51" s="18"/>
      <c r="W51" s="18"/>
      <c r="X51" s="18"/>
      <c r="Y51" s="18"/>
      <c r="Z51" s="18"/>
      <c r="AA51" s="18"/>
    </row>
    <row r="52" spans="1:27" ht="18" customHeight="1" x14ac:dyDescent="0.35">
      <c r="A52" s="51"/>
      <c r="B52" s="118" t="s">
        <v>82</v>
      </c>
      <c r="C52" s="119"/>
      <c r="E52" s="120" t="s">
        <v>83</v>
      </c>
      <c r="F52" s="121">
        <f>F38+F41+F44+F47+F50+F51</f>
        <v>0</v>
      </c>
      <c r="H52" s="49"/>
      <c r="J52" s="60"/>
      <c r="K52" s="59"/>
      <c r="L52" s="59"/>
    </row>
    <row r="53" spans="1:27" s="49" customFormat="1" ht="6" customHeight="1" x14ac:dyDescent="0.3">
      <c r="A53" s="51"/>
      <c r="B53" s="104"/>
      <c r="C53" s="104"/>
      <c r="D53" s="104"/>
      <c r="E53" s="104"/>
      <c r="F53" s="104"/>
    </row>
    <row r="54" spans="1:27" s="58" customFormat="1" ht="33" customHeight="1" x14ac:dyDescent="0.3">
      <c r="A54" s="53"/>
      <c r="B54" s="122" t="s">
        <v>99</v>
      </c>
      <c r="C54" s="106" t="s">
        <v>94</v>
      </c>
      <c r="D54" s="107" t="s">
        <v>108</v>
      </c>
      <c r="E54" s="107" t="s">
        <v>97</v>
      </c>
      <c r="F54" s="107" t="s">
        <v>86</v>
      </c>
      <c r="G54" s="49"/>
      <c r="H54" s="18"/>
      <c r="I54" s="18"/>
      <c r="J54" s="18"/>
      <c r="K54" s="18"/>
      <c r="L54" s="18"/>
      <c r="M54" s="18"/>
      <c r="N54" s="18"/>
      <c r="O54" s="18"/>
      <c r="P54" s="18"/>
      <c r="Q54" s="18"/>
      <c r="R54" s="18"/>
      <c r="S54" s="18"/>
      <c r="T54" s="18"/>
      <c r="U54" s="18"/>
      <c r="V54" s="18"/>
      <c r="W54" s="18"/>
      <c r="X54" s="18"/>
      <c r="Y54" s="18"/>
      <c r="Z54" s="18"/>
      <c r="AA54" s="18"/>
    </row>
    <row r="55" spans="1:27" s="58" customFormat="1" ht="18" customHeight="1" x14ac:dyDescent="0.35">
      <c r="A55" s="53"/>
      <c r="B55" s="116" t="s">
        <v>107</v>
      </c>
      <c r="C55" s="109"/>
      <c r="D55" s="110"/>
      <c r="E55" s="110"/>
      <c r="F55" s="112">
        <v>0</v>
      </c>
      <c r="G55" s="18"/>
      <c r="H55" s="18"/>
      <c r="I55" s="18"/>
      <c r="J55" s="18"/>
      <c r="K55" s="18"/>
      <c r="L55" s="18"/>
      <c r="M55" s="18"/>
      <c r="N55" s="18"/>
      <c r="O55" s="18"/>
      <c r="P55" s="18"/>
      <c r="Q55" s="18"/>
      <c r="R55" s="18"/>
      <c r="S55" s="18"/>
      <c r="T55" s="18"/>
      <c r="U55" s="18"/>
      <c r="V55" s="18"/>
      <c r="W55" s="18"/>
      <c r="X55" s="18"/>
      <c r="Y55" s="18"/>
      <c r="Z55" s="18"/>
      <c r="AA55" s="18"/>
    </row>
    <row r="56" spans="1:27" s="58" customFormat="1" ht="18" customHeight="1" x14ac:dyDescent="0.35">
      <c r="A56" s="53"/>
      <c r="B56" s="116" t="s">
        <v>104</v>
      </c>
      <c r="C56" s="109"/>
      <c r="D56" s="110"/>
      <c r="E56" s="110"/>
      <c r="F56" s="112">
        <v>0</v>
      </c>
      <c r="G56" s="18"/>
      <c r="H56" s="18"/>
      <c r="I56" s="18"/>
      <c r="J56" s="18"/>
      <c r="K56" s="18"/>
      <c r="L56" s="18"/>
      <c r="M56" s="18"/>
      <c r="N56" s="18"/>
      <c r="O56" s="18"/>
      <c r="P56" s="18"/>
      <c r="Q56" s="18"/>
      <c r="R56" s="18"/>
      <c r="S56" s="18"/>
      <c r="T56" s="18"/>
      <c r="U56" s="18"/>
      <c r="V56" s="18"/>
      <c r="W56" s="18"/>
      <c r="X56" s="18"/>
      <c r="Y56" s="18"/>
      <c r="Z56" s="18"/>
      <c r="AA56" s="18"/>
    </row>
    <row r="57" spans="1:27" s="58" customFormat="1" ht="28" x14ac:dyDescent="0.35">
      <c r="A57" s="53"/>
      <c r="B57" s="116" t="s">
        <v>105</v>
      </c>
      <c r="C57" s="109"/>
      <c r="D57" s="110"/>
      <c r="E57" s="110"/>
      <c r="F57" s="112">
        <v>0</v>
      </c>
      <c r="G57" s="18"/>
      <c r="H57" s="18"/>
      <c r="I57" s="18"/>
      <c r="J57" s="18"/>
      <c r="K57" s="18"/>
      <c r="L57" s="18"/>
      <c r="M57" s="18"/>
      <c r="N57" s="18"/>
      <c r="O57" s="18"/>
      <c r="P57" s="18"/>
      <c r="Q57" s="18"/>
      <c r="R57" s="18"/>
      <c r="S57" s="18"/>
      <c r="T57" s="18"/>
      <c r="U57" s="18"/>
      <c r="V57" s="18"/>
      <c r="W57" s="18"/>
      <c r="X57" s="18"/>
      <c r="Y57" s="18"/>
      <c r="Z57" s="18"/>
      <c r="AA57" s="18"/>
    </row>
    <row r="58" spans="1:27" s="58" customFormat="1" ht="24" customHeight="1" x14ac:dyDescent="0.35">
      <c r="A58" s="53"/>
      <c r="B58" s="116" t="s">
        <v>139</v>
      </c>
      <c r="C58" s="109"/>
      <c r="D58" s="110"/>
      <c r="E58" s="110"/>
      <c r="F58" s="112">
        <v>0</v>
      </c>
      <c r="G58" s="18"/>
      <c r="H58" s="18"/>
      <c r="I58" s="18"/>
      <c r="J58" s="18"/>
      <c r="K58" s="18"/>
      <c r="L58" s="18"/>
      <c r="M58" s="18"/>
      <c r="N58" s="18"/>
      <c r="O58" s="18"/>
      <c r="P58" s="18"/>
      <c r="Q58" s="18"/>
      <c r="R58" s="18"/>
      <c r="S58" s="18"/>
      <c r="T58" s="18"/>
      <c r="U58" s="18"/>
      <c r="V58" s="18"/>
      <c r="W58" s="18"/>
      <c r="X58" s="18"/>
      <c r="Y58" s="18"/>
      <c r="Z58" s="18"/>
      <c r="AA58" s="18"/>
    </row>
    <row r="59" spans="1:27" s="58" customFormat="1" ht="26.25" customHeight="1" x14ac:dyDescent="0.35">
      <c r="A59" s="53"/>
      <c r="B59" s="116" t="s">
        <v>138</v>
      </c>
      <c r="C59" s="109"/>
      <c r="D59" s="110"/>
      <c r="E59" s="110"/>
      <c r="F59" s="112"/>
      <c r="G59" s="18"/>
      <c r="H59" s="18"/>
      <c r="I59" s="18"/>
      <c r="J59" s="18"/>
      <c r="K59" s="18"/>
      <c r="L59" s="18"/>
      <c r="M59" s="18"/>
      <c r="N59" s="18"/>
      <c r="O59" s="18"/>
      <c r="P59" s="18"/>
      <c r="Q59" s="18"/>
      <c r="R59" s="18"/>
      <c r="S59" s="18"/>
      <c r="T59" s="18"/>
      <c r="U59" s="18"/>
      <c r="V59" s="18"/>
      <c r="W59" s="18"/>
      <c r="X59" s="18"/>
      <c r="Y59" s="18"/>
      <c r="Z59" s="18"/>
      <c r="AA59" s="18"/>
    </row>
    <row r="60" spans="1:27" s="58" customFormat="1" ht="18" customHeight="1" x14ac:dyDescent="0.35">
      <c r="A60" s="53"/>
      <c r="B60" s="116" t="s">
        <v>130</v>
      </c>
      <c r="C60" s="109"/>
      <c r="D60" s="110"/>
      <c r="E60" s="110"/>
      <c r="F60" s="112">
        <v>0</v>
      </c>
      <c r="G60" s="18"/>
      <c r="H60" s="18"/>
      <c r="I60" s="18"/>
      <c r="J60" s="18"/>
      <c r="K60" s="18"/>
      <c r="L60" s="18"/>
      <c r="M60" s="18"/>
      <c r="N60" s="18"/>
      <c r="O60" s="18"/>
      <c r="P60" s="18"/>
      <c r="Q60" s="18"/>
      <c r="R60" s="18"/>
      <c r="S60" s="18"/>
      <c r="T60" s="18"/>
      <c r="U60" s="18"/>
      <c r="V60" s="18"/>
      <c r="W60" s="18"/>
      <c r="X60" s="18"/>
      <c r="Y60" s="18"/>
      <c r="Z60" s="18"/>
      <c r="AA60" s="18"/>
    </row>
    <row r="61" spans="1:27" s="58" customFormat="1" ht="28" x14ac:dyDescent="0.35">
      <c r="A61" s="53"/>
      <c r="B61" s="123" t="s">
        <v>106</v>
      </c>
      <c r="C61" s="124"/>
      <c r="D61" s="110"/>
      <c r="E61" s="110"/>
      <c r="F61" s="112">
        <v>0</v>
      </c>
      <c r="G61" s="18"/>
      <c r="H61" s="18"/>
      <c r="I61" s="18"/>
      <c r="J61" s="18"/>
      <c r="K61" s="18"/>
      <c r="L61" s="18"/>
      <c r="M61" s="18"/>
      <c r="N61" s="18"/>
      <c r="O61" s="18"/>
      <c r="P61" s="18"/>
      <c r="Q61" s="18"/>
      <c r="R61" s="18"/>
      <c r="S61" s="18"/>
      <c r="T61" s="18"/>
      <c r="U61" s="18"/>
      <c r="V61" s="18"/>
      <c r="W61" s="18"/>
      <c r="X61" s="18"/>
      <c r="Y61" s="18"/>
      <c r="Z61" s="18"/>
      <c r="AA61" s="18"/>
    </row>
    <row r="62" spans="1:27" s="58" customFormat="1" ht="18" customHeight="1" x14ac:dyDescent="0.35">
      <c r="A62" s="53"/>
      <c r="B62" s="109" t="s">
        <v>115</v>
      </c>
      <c r="C62" s="109"/>
      <c r="D62" s="110"/>
      <c r="E62" s="110"/>
      <c r="F62" s="112">
        <v>0</v>
      </c>
      <c r="G62" s="18"/>
      <c r="H62" s="18"/>
      <c r="I62" s="18"/>
      <c r="J62" s="18"/>
      <c r="K62" s="18"/>
      <c r="L62" s="18"/>
      <c r="M62" s="18"/>
      <c r="N62" s="18"/>
      <c r="O62" s="18"/>
      <c r="P62" s="18"/>
      <c r="Q62" s="18"/>
      <c r="R62" s="18"/>
      <c r="S62" s="18"/>
      <c r="T62" s="18"/>
      <c r="U62" s="18"/>
      <c r="V62" s="18"/>
      <c r="W62" s="18"/>
      <c r="X62" s="18"/>
      <c r="Y62" s="18"/>
      <c r="Z62" s="18"/>
      <c r="AA62" s="18"/>
    </row>
    <row r="63" spans="1:27" s="58" customFormat="1" ht="18" customHeight="1" x14ac:dyDescent="0.35">
      <c r="A63" s="53"/>
      <c r="B63" s="109"/>
      <c r="C63" s="109"/>
      <c r="D63" s="110"/>
      <c r="E63" s="110"/>
      <c r="F63" s="112">
        <v>0</v>
      </c>
      <c r="G63" s="18"/>
      <c r="H63" s="18"/>
      <c r="I63" s="18"/>
      <c r="J63" s="18"/>
      <c r="K63" s="18"/>
      <c r="L63" s="18"/>
      <c r="M63" s="18"/>
      <c r="N63" s="18"/>
      <c r="O63" s="18"/>
      <c r="P63" s="18"/>
      <c r="Q63" s="18"/>
      <c r="R63" s="18"/>
      <c r="S63" s="18"/>
      <c r="T63" s="18"/>
      <c r="U63" s="18"/>
      <c r="V63" s="18"/>
      <c r="W63" s="18"/>
      <c r="X63" s="18"/>
      <c r="Y63" s="18"/>
      <c r="Z63" s="18"/>
      <c r="AA63" s="18"/>
    </row>
    <row r="64" spans="1:27" ht="18" customHeight="1" x14ac:dyDescent="0.35">
      <c r="A64" s="51"/>
      <c r="B64" s="118" t="s">
        <v>82</v>
      </c>
      <c r="C64" s="119"/>
      <c r="E64" s="120" t="s">
        <v>83</v>
      </c>
      <c r="F64" s="121">
        <f>SUM(F55:F63)</f>
        <v>0</v>
      </c>
      <c r="H64" s="49"/>
    </row>
    <row r="65" spans="1:27" s="49" customFormat="1" ht="6" customHeight="1" x14ac:dyDescent="0.3">
      <c r="A65" s="51"/>
      <c r="B65" s="104"/>
      <c r="C65" s="104"/>
      <c r="D65" s="104"/>
      <c r="E65" s="104"/>
      <c r="F65" s="104"/>
    </row>
    <row r="66" spans="1:27" s="58" customFormat="1" ht="33" customHeight="1" x14ac:dyDescent="0.3">
      <c r="A66" s="53"/>
      <c r="B66" s="303" t="s">
        <v>102</v>
      </c>
      <c r="C66" s="303"/>
      <c r="D66" s="107"/>
      <c r="E66" s="107"/>
      <c r="F66" s="107" t="s">
        <v>86</v>
      </c>
      <c r="G66" s="49"/>
      <c r="H66" s="18"/>
      <c r="I66" s="18"/>
      <c r="J66" s="18"/>
      <c r="K66" s="18"/>
      <c r="L66" s="18"/>
      <c r="M66" s="18"/>
      <c r="N66" s="18"/>
      <c r="O66" s="18"/>
      <c r="P66" s="18"/>
      <c r="Q66" s="18"/>
      <c r="R66" s="18"/>
      <c r="S66" s="18"/>
      <c r="T66" s="18"/>
      <c r="U66" s="18"/>
      <c r="V66" s="18"/>
      <c r="W66" s="18"/>
      <c r="X66" s="18"/>
      <c r="Y66" s="18"/>
      <c r="Z66" s="18"/>
      <c r="AA66" s="18"/>
    </row>
    <row r="67" spans="1:27" s="85" customFormat="1" ht="18" customHeight="1" x14ac:dyDescent="0.3">
      <c r="A67" s="83"/>
      <c r="B67" s="304" t="s">
        <v>140</v>
      </c>
      <c r="C67" s="305"/>
      <c r="D67" s="125"/>
      <c r="E67" s="125"/>
      <c r="F67" s="126">
        <v>0</v>
      </c>
      <c r="G67" s="84"/>
    </row>
    <row r="68" spans="1:27" ht="18" customHeight="1" x14ac:dyDescent="0.35">
      <c r="A68" s="51"/>
      <c r="B68" s="127"/>
      <c r="C68" s="119" t="s">
        <v>92</v>
      </c>
      <c r="E68" s="120" t="s">
        <v>83</v>
      </c>
      <c r="F68" s="121">
        <f>SUM(F67:F67)</f>
        <v>0</v>
      </c>
      <c r="H68" s="49"/>
    </row>
    <row r="69" spans="1:27" s="49" customFormat="1" ht="18" customHeight="1" x14ac:dyDescent="0.35">
      <c r="A69" s="51"/>
      <c r="B69" s="128"/>
      <c r="C69" s="129"/>
      <c r="E69" s="130"/>
      <c r="F69" s="131"/>
    </row>
    <row r="70" spans="1:27" s="49" customFormat="1" ht="18" customHeight="1" x14ac:dyDescent="0.3">
      <c r="A70" s="51"/>
      <c r="B70" s="132"/>
      <c r="C70" s="302" t="s">
        <v>77</v>
      </c>
      <c r="D70" s="302"/>
      <c r="E70" s="302"/>
      <c r="F70" s="133">
        <f>F34+F52+F64+F68</f>
        <v>0</v>
      </c>
    </row>
    <row r="71" spans="1:27" s="49" customFormat="1" ht="18" customHeight="1" x14ac:dyDescent="0.3">
      <c r="A71" s="51"/>
      <c r="B71" s="132"/>
      <c r="C71" s="134"/>
      <c r="D71" s="134"/>
      <c r="E71" s="134"/>
      <c r="F71" s="131"/>
    </row>
    <row r="72" spans="1:27" s="49" customFormat="1" ht="15.5" x14ac:dyDescent="0.35">
      <c r="A72" s="51"/>
      <c r="B72" s="18"/>
      <c r="C72" s="18"/>
      <c r="D72" s="18"/>
      <c r="E72" s="18"/>
      <c r="F72" s="18"/>
      <c r="G72" s="61"/>
      <c r="H72" s="50"/>
    </row>
    <row r="73" spans="1:27" s="49" customFormat="1" x14ac:dyDescent="0.3">
      <c r="A73" s="51"/>
      <c r="B73" s="135"/>
      <c r="C73" s="135"/>
      <c r="D73" s="135"/>
      <c r="E73" s="135"/>
      <c r="F73" s="135"/>
      <c r="H73" s="50"/>
    </row>
    <row r="74" spans="1:27" s="49" customFormat="1" x14ac:dyDescent="0.3">
      <c r="A74" s="51"/>
      <c r="H74" s="50"/>
    </row>
    <row r="75" spans="1:27" s="49" customFormat="1" x14ac:dyDescent="0.3">
      <c r="H75" s="50"/>
    </row>
    <row r="76" spans="1:27" ht="23" x14ac:dyDescent="0.3">
      <c r="A76" s="51"/>
      <c r="B76" s="281" t="s">
        <v>93</v>
      </c>
      <c r="C76" s="281"/>
      <c r="D76" s="281"/>
      <c r="E76" s="281"/>
      <c r="F76" s="281"/>
      <c r="H76" s="48"/>
      <c r="I76" s="48"/>
      <c r="L76" s="54"/>
    </row>
    <row r="77" spans="1:27" s="49" customFormat="1" x14ac:dyDescent="0.3">
      <c r="B77" s="136"/>
      <c r="C77" s="136"/>
      <c r="D77" s="136"/>
      <c r="E77" s="136"/>
      <c r="F77" s="136"/>
      <c r="H77" s="50"/>
    </row>
    <row r="78" spans="1:27" s="66" customFormat="1" ht="74.25" customHeight="1" x14ac:dyDescent="0.3">
      <c r="A78" s="50"/>
      <c r="B78" s="285" t="s">
        <v>134</v>
      </c>
      <c r="C78" s="285"/>
      <c r="D78" s="285"/>
      <c r="E78" s="285"/>
      <c r="F78" s="285"/>
      <c r="G78" s="50"/>
      <c r="H78" s="50"/>
      <c r="I78" s="50"/>
      <c r="J78" s="50"/>
      <c r="K78" s="50"/>
    </row>
    <row r="79" spans="1:27" s="58" customFormat="1" ht="30" customHeight="1" thickBot="1" x14ac:dyDescent="0.4">
      <c r="A79" s="18"/>
      <c r="B79" s="55" t="s">
        <v>110</v>
      </c>
      <c r="C79" s="137"/>
      <c r="D79" s="137"/>
      <c r="E79" s="137"/>
      <c r="F79" s="137"/>
      <c r="G79" s="18"/>
      <c r="H79" s="18"/>
      <c r="I79" s="18"/>
      <c r="J79" s="18"/>
      <c r="K79" s="18"/>
    </row>
    <row r="80" spans="1:27" ht="32.25" customHeight="1" thickBot="1" x14ac:dyDescent="0.35">
      <c r="B80" s="138"/>
      <c r="C80" s="138"/>
      <c r="D80" s="139" t="s">
        <v>75</v>
      </c>
      <c r="E80" s="140" t="s">
        <v>76</v>
      </c>
      <c r="F80" s="141" t="s">
        <v>67</v>
      </c>
      <c r="G80" s="50"/>
      <c r="H80" s="49"/>
      <c r="L80" s="46"/>
      <c r="M80" s="46"/>
      <c r="N80" s="46"/>
      <c r="O80" s="46"/>
      <c r="P80" s="46"/>
      <c r="Q80" s="46"/>
      <c r="R80" s="46"/>
      <c r="S80" s="46"/>
      <c r="T80" s="46"/>
      <c r="U80" s="46"/>
      <c r="V80" s="46"/>
      <c r="W80" s="46"/>
      <c r="X80" s="46"/>
      <c r="Y80" s="46"/>
      <c r="Z80" s="46"/>
      <c r="AA80" s="46"/>
    </row>
    <row r="81" spans="1:27" ht="28" x14ac:dyDescent="0.3">
      <c r="B81" s="142" t="s">
        <v>68</v>
      </c>
      <c r="C81" s="143" t="s">
        <v>78</v>
      </c>
      <c r="D81" s="144" t="s">
        <v>109</v>
      </c>
      <c r="E81" s="145" t="s">
        <v>109</v>
      </c>
      <c r="F81" s="146" t="s">
        <v>109</v>
      </c>
      <c r="G81" s="50"/>
      <c r="H81" s="49"/>
      <c r="L81" s="46"/>
      <c r="M81" s="46"/>
      <c r="N81" s="46"/>
      <c r="O81" s="46"/>
      <c r="P81" s="46"/>
      <c r="Q81" s="46"/>
      <c r="R81" s="46"/>
      <c r="S81" s="46"/>
      <c r="T81" s="46"/>
      <c r="U81" s="46"/>
      <c r="V81" s="46"/>
      <c r="W81" s="46"/>
      <c r="X81" s="46"/>
      <c r="Y81" s="46"/>
      <c r="Z81" s="46"/>
      <c r="AA81" s="46"/>
    </row>
    <row r="82" spans="1:27" ht="18" customHeight="1" x14ac:dyDescent="0.3">
      <c r="B82" s="147" t="s">
        <v>79</v>
      </c>
      <c r="C82" s="148" t="s">
        <v>73</v>
      </c>
      <c r="D82" s="149"/>
      <c r="E82" s="150"/>
      <c r="F82" s="151"/>
      <c r="G82" s="50"/>
      <c r="H82" s="49"/>
      <c r="L82" s="46"/>
      <c r="M82" s="46"/>
      <c r="N82" s="46"/>
      <c r="O82" s="46"/>
      <c r="P82" s="46"/>
      <c r="Q82" s="46"/>
      <c r="R82" s="46"/>
      <c r="S82" s="46"/>
      <c r="T82" s="46"/>
      <c r="U82" s="46"/>
      <c r="V82" s="46"/>
      <c r="W82" s="46"/>
      <c r="X82" s="46"/>
      <c r="Y82" s="46"/>
      <c r="Z82" s="46"/>
      <c r="AA82" s="46"/>
    </row>
    <row r="83" spans="1:27" ht="18" customHeight="1" x14ac:dyDescent="0.3">
      <c r="B83" s="152"/>
      <c r="C83" s="153" t="s">
        <v>80</v>
      </c>
      <c r="D83" s="154"/>
      <c r="E83" s="155"/>
      <c r="F83" s="156"/>
      <c r="G83" s="50"/>
      <c r="H83" s="49"/>
      <c r="L83" s="46"/>
      <c r="M83" s="46"/>
      <c r="N83" s="46"/>
      <c r="O83" s="46"/>
      <c r="P83" s="46"/>
      <c r="Q83" s="46"/>
      <c r="R83" s="46"/>
      <c r="S83" s="46"/>
      <c r="T83" s="46"/>
      <c r="U83" s="46"/>
      <c r="V83" s="46"/>
      <c r="W83" s="46"/>
      <c r="X83" s="46"/>
      <c r="Y83" s="46"/>
      <c r="Z83" s="46"/>
      <c r="AA83" s="46"/>
    </row>
    <row r="84" spans="1:27" ht="18" customHeight="1" x14ac:dyDescent="0.3">
      <c r="B84" s="152"/>
      <c r="C84" s="153" t="s">
        <v>81</v>
      </c>
      <c r="D84" s="154"/>
      <c r="E84" s="155"/>
      <c r="F84" s="156"/>
      <c r="G84" s="50"/>
      <c r="H84" s="49"/>
      <c r="L84" s="46"/>
      <c r="M84" s="46"/>
      <c r="N84" s="46"/>
      <c r="O84" s="46"/>
      <c r="P84" s="46"/>
      <c r="Q84" s="46"/>
      <c r="R84" s="46"/>
      <c r="S84" s="46"/>
      <c r="T84" s="46"/>
      <c r="U84" s="46"/>
      <c r="V84" s="46"/>
      <c r="W84" s="46"/>
      <c r="X84" s="46"/>
      <c r="Y84" s="46"/>
      <c r="Z84" s="46"/>
      <c r="AA84" s="46"/>
    </row>
    <row r="85" spans="1:27" ht="18" customHeight="1" x14ac:dyDescent="0.35">
      <c r="B85" s="152"/>
      <c r="C85" s="157" t="s">
        <v>70</v>
      </c>
      <c r="D85" s="158"/>
      <c r="E85" s="159"/>
      <c r="F85" s="160"/>
      <c r="G85" s="50"/>
      <c r="H85" s="49"/>
      <c r="L85" s="46"/>
      <c r="M85" s="46"/>
      <c r="N85" s="46"/>
      <c r="O85" s="46"/>
      <c r="P85" s="46"/>
      <c r="Q85" s="46"/>
      <c r="R85" s="46"/>
      <c r="S85" s="46"/>
      <c r="T85" s="46"/>
      <c r="U85" s="46"/>
      <c r="V85" s="46"/>
      <c r="W85" s="46"/>
      <c r="X85" s="46"/>
      <c r="Y85" s="46"/>
      <c r="Z85" s="46"/>
      <c r="AA85" s="46"/>
    </row>
    <row r="86" spans="1:27" ht="6" customHeight="1" x14ac:dyDescent="0.3">
      <c r="B86" s="152"/>
      <c r="D86" s="161"/>
      <c r="E86" s="161"/>
      <c r="F86" s="162"/>
      <c r="G86" s="50"/>
      <c r="H86" s="49"/>
      <c r="L86" s="46"/>
      <c r="M86" s="46"/>
      <c r="N86" s="46"/>
      <c r="O86" s="46"/>
      <c r="P86" s="46"/>
      <c r="Q86" s="46"/>
      <c r="R86" s="46"/>
      <c r="S86" s="46"/>
      <c r="T86" s="46"/>
      <c r="U86" s="46"/>
      <c r="V86" s="46"/>
      <c r="W86" s="46"/>
      <c r="X86" s="46"/>
      <c r="Y86" s="46"/>
      <c r="Z86" s="46"/>
      <c r="AA86" s="46"/>
    </row>
    <row r="87" spans="1:27" ht="18" customHeight="1" x14ac:dyDescent="0.3">
      <c r="B87" s="163" t="s">
        <v>74</v>
      </c>
      <c r="C87" s="148" t="s">
        <v>84</v>
      </c>
      <c r="D87" s="291"/>
      <c r="E87" s="293"/>
      <c r="F87" s="295"/>
      <c r="G87" s="50"/>
      <c r="H87" s="49"/>
      <c r="L87" s="46"/>
      <c r="M87" s="46"/>
      <c r="N87" s="46"/>
      <c r="O87" s="46"/>
      <c r="P87" s="46"/>
      <c r="Q87" s="46"/>
      <c r="R87" s="46"/>
      <c r="S87" s="46"/>
      <c r="T87" s="46"/>
      <c r="U87" s="46"/>
      <c r="V87" s="46"/>
      <c r="W87" s="46"/>
      <c r="X87" s="46"/>
      <c r="Y87" s="46"/>
      <c r="Z87" s="46"/>
      <c r="AA87" s="46"/>
    </row>
    <row r="88" spans="1:27" ht="18" customHeight="1" x14ac:dyDescent="0.3">
      <c r="B88" s="152"/>
      <c r="C88" s="148" t="s">
        <v>136</v>
      </c>
      <c r="D88" s="292"/>
      <c r="E88" s="294"/>
      <c r="F88" s="296"/>
      <c r="G88" s="50"/>
      <c r="H88" s="49"/>
      <c r="L88" s="46"/>
      <c r="M88" s="46"/>
      <c r="N88" s="46"/>
      <c r="O88" s="46"/>
      <c r="P88" s="46"/>
      <c r="Q88" s="46"/>
      <c r="R88" s="46"/>
      <c r="S88" s="46"/>
      <c r="T88" s="46"/>
      <c r="U88" s="46"/>
      <c r="V88" s="46"/>
      <c r="W88" s="46"/>
      <c r="X88" s="46"/>
      <c r="Y88" s="46"/>
      <c r="Z88" s="46"/>
      <c r="AA88" s="46"/>
    </row>
    <row r="89" spans="1:27" ht="18" customHeight="1" x14ac:dyDescent="0.3">
      <c r="B89" s="152"/>
      <c r="C89" s="148" t="s">
        <v>85</v>
      </c>
      <c r="D89" s="154"/>
      <c r="E89" s="155"/>
      <c r="F89" s="156"/>
      <c r="G89" s="50"/>
      <c r="H89" s="49"/>
      <c r="L89" s="46"/>
      <c r="M89" s="46"/>
      <c r="N89" s="46"/>
      <c r="O89" s="46"/>
      <c r="P89" s="46"/>
      <c r="Q89" s="46"/>
      <c r="R89" s="46"/>
      <c r="S89" s="46"/>
      <c r="T89" s="46"/>
      <c r="U89" s="46"/>
      <c r="V89" s="46"/>
      <c r="W89" s="46"/>
      <c r="X89" s="46"/>
      <c r="Y89" s="46"/>
      <c r="Z89" s="46"/>
      <c r="AA89" s="46"/>
    </row>
    <row r="90" spans="1:27" ht="18" customHeight="1" x14ac:dyDescent="0.3">
      <c r="B90" s="152"/>
      <c r="C90" s="148" t="s">
        <v>69</v>
      </c>
      <c r="D90" s="154"/>
      <c r="E90" s="155"/>
      <c r="F90" s="156"/>
      <c r="G90" s="50"/>
      <c r="H90" s="49"/>
      <c r="L90" s="46"/>
      <c r="M90" s="46"/>
      <c r="N90" s="46"/>
      <c r="O90" s="46"/>
      <c r="P90" s="46"/>
      <c r="Q90" s="46"/>
      <c r="R90" s="46"/>
      <c r="S90" s="46"/>
      <c r="T90" s="46"/>
      <c r="U90" s="46"/>
      <c r="V90" s="46"/>
      <c r="W90" s="46"/>
      <c r="X90" s="46"/>
      <c r="Y90" s="46"/>
      <c r="Z90" s="46"/>
      <c r="AA90" s="46"/>
    </row>
    <row r="91" spans="1:27" ht="18" customHeight="1" x14ac:dyDescent="0.35">
      <c r="B91" s="152"/>
      <c r="C91" s="157" t="s">
        <v>70</v>
      </c>
      <c r="D91" s="158"/>
      <c r="E91" s="159"/>
      <c r="F91" s="160"/>
      <c r="G91" s="50"/>
      <c r="H91" s="49"/>
      <c r="L91" s="46"/>
      <c r="M91" s="46"/>
      <c r="N91" s="46"/>
      <c r="O91" s="46"/>
      <c r="P91" s="46"/>
      <c r="Q91" s="46"/>
      <c r="R91" s="46"/>
      <c r="S91" s="46"/>
      <c r="T91" s="46"/>
      <c r="U91" s="46"/>
      <c r="V91" s="46"/>
      <c r="W91" s="46"/>
      <c r="X91" s="46"/>
      <c r="Y91" s="46"/>
      <c r="Z91" s="46"/>
      <c r="AA91" s="46"/>
    </row>
    <row r="92" spans="1:27" s="68" customFormat="1" ht="6" customHeight="1" x14ac:dyDescent="0.15">
      <c r="A92" s="47"/>
      <c r="B92" s="164"/>
      <c r="C92" s="47"/>
      <c r="D92" s="165"/>
      <c r="E92" s="165"/>
      <c r="F92" s="166"/>
      <c r="G92" s="67"/>
      <c r="H92" s="47"/>
      <c r="I92" s="47"/>
      <c r="J92" s="47"/>
      <c r="K92" s="47"/>
    </row>
    <row r="93" spans="1:27" ht="18" customHeight="1" x14ac:dyDescent="0.3">
      <c r="B93" s="163" t="s">
        <v>71</v>
      </c>
      <c r="C93" s="167" t="s">
        <v>72</v>
      </c>
      <c r="D93" s="168"/>
      <c r="E93" s="169"/>
      <c r="F93" s="170"/>
      <c r="G93" s="48"/>
      <c r="H93" s="49"/>
      <c r="L93" s="46"/>
      <c r="M93" s="46"/>
      <c r="N93" s="46"/>
      <c r="O93" s="46"/>
      <c r="P93" s="46"/>
      <c r="Q93" s="46"/>
      <c r="R93" s="46"/>
      <c r="S93" s="46"/>
      <c r="T93" s="46"/>
      <c r="U93" s="46"/>
      <c r="V93" s="46"/>
      <c r="W93" s="46"/>
      <c r="X93" s="46"/>
      <c r="Y93" s="46"/>
      <c r="Z93" s="46"/>
      <c r="AA93" s="46"/>
    </row>
    <row r="94" spans="1:27" s="68" customFormat="1" ht="6" customHeight="1" x14ac:dyDescent="0.15">
      <c r="A94" s="47"/>
      <c r="B94" s="164"/>
      <c r="C94" s="47"/>
      <c r="D94" s="47"/>
      <c r="E94" s="47"/>
      <c r="F94" s="171"/>
      <c r="G94" s="67"/>
      <c r="H94" s="47"/>
      <c r="I94" s="47"/>
      <c r="J94" s="47"/>
      <c r="K94" s="47"/>
    </row>
    <row r="95" spans="1:27" ht="18" customHeight="1" thickBot="1" x14ac:dyDescent="0.35">
      <c r="B95" s="172"/>
      <c r="C95" s="173"/>
      <c r="D95" s="174"/>
      <c r="E95" s="175" t="s">
        <v>67</v>
      </c>
      <c r="F95" s="176">
        <f>SUM(F82:F93)</f>
        <v>0</v>
      </c>
      <c r="G95" s="50"/>
      <c r="H95" s="49"/>
      <c r="L95" s="46"/>
      <c r="M95" s="46"/>
      <c r="N95" s="46"/>
      <c r="O95" s="46"/>
      <c r="P95" s="46"/>
      <c r="Q95" s="46"/>
      <c r="R95" s="46"/>
      <c r="S95" s="46"/>
      <c r="T95" s="46"/>
      <c r="U95" s="46"/>
      <c r="V95" s="46"/>
      <c r="W95" s="46"/>
      <c r="X95" s="46"/>
      <c r="Y95" s="46"/>
      <c r="Z95" s="46"/>
      <c r="AA95" s="46"/>
    </row>
    <row r="96" spans="1:27" s="49" customFormat="1" ht="18" customHeight="1" x14ac:dyDescent="0.3">
      <c r="B96" s="177"/>
      <c r="C96" s="138"/>
      <c r="D96" s="178"/>
      <c r="E96" s="130"/>
      <c r="F96" s="178"/>
      <c r="G96" s="50"/>
    </row>
    <row r="97" spans="2:8" s="49" customFormat="1" ht="29.25" customHeight="1" x14ac:dyDescent="0.3">
      <c r="B97" s="282" t="s">
        <v>135</v>
      </c>
      <c r="C97" s="283"/>
      <c r="D97" s="283"/>
      <c r="E97" s="283"/>
      <c r="F97" s="284"/>
      <c r="G97" s="50"/>
    </row>
    <row r="98" spans="2:8" s="49" customFormat="1" ht="14.5" x14ac:dyDescent="0.35">
      <c r="B98" s="86"/>
      <c r="C98" s="86"/>
      <c r="D98" s="86"/>
      <c r="E98" s="86"/>
      <c r="F98" s="86"/>
      <c r="H98" s="50"/>
    </row>
    <row r="99" spans="2:8" s="49" customFormat="1" ht="14.5" x14ac:dyDescent="0.35">
      <c r="B99" s="86"/>
      <c r="C99" s="86"/>
      <c r="D99" s="86"/>
      <c r="E99" s="86"/>
      <c r="F99" s="91" t="s">
        <v>103</v>
      </c>
      <c r="H99" s="50"/>
    </row>
    <row r="100" spans="2:8" s="49" customFormat="1" ht="14.5" x14ac:dyDescent="0.35">
      <c r="B100" s="86"/>
      <c r="C100" s="86"/>
      <c r="D100" s="86"/>
      <c r="E100" s="86"/>
      <c r="F100" s="86"/>
      <c r="H100" s="50"/>
    </row>
    <row r="101" spans="2:8" s="49" customFormat="1" ht="14.5" x14ac:dyDescent="0.35">
      <c r="B101" s="86"/>
      <c r="C101" s="86"/>
      <c r="D101" s="86"/>
      <c r="E101" s="86"/>
      <c r="F101" s="86"/>
      <c r="H101" s="50"/>
    </row>
    <row r="102" spans="2:8" s="49" customFormat="1" ht="14.5" x14ac:dyDescent="0.35">
      <c r="B102" s="86"/>
      <c r="C102" s="86"/>
      <c r="D102" s="86"/>
      <c r="E102" s="86"/>
      <c r="F102" s="86"/>
      <c r="H102" s="50"/>
    </row>
    <row r="103" spans="2:8" s="49" customFormat="1" ht="14.5" x14ac:dyDescent="0.35">
      <c r="B103" s="86"/>
      <c r="C103" s="86"/>
      <c r="D103" s="86"/>
      <c r="E103" s="86"/>
      <c r="F103" s="86"/>
      <c r="H103" s="50"/>
    </row>
    <row r="104" spans="2:8" s="49" customFormat="1" ht="14.5" x14ac:dyDescent="0.35">
      <c r="B104" s="86"/>
      <c r="C104" s="86"/>
      <c r="D104" s="86"/>
      <c r="E104" s="86"/>
      <c r="F104" s="86"/>
      <c r="H104" s="50"/>
    </row>
    <row r="105" spans="2:8" s="49" customFormat="1" ht="14.5" x14ac:dyDescent="0.35">
      <c r="B105" s="86"/>
      <c r="C105" s="86"/>
      <c r="D105" s="86"/>
      <c r="E105" s="86"/>
      <c r="F105" s="86"/>
      <c r="H105" s="50"/>
    </row>
    <row r="106" spans="2:8" s="49" customFormat="1" ht="14.5" x14ac:dyDescent="0.35">
      <c r="B106" s="86"/>
      <c r="C106" s="86"/>
      <c r="D106" s="86"/>
      <c r="E106" s="86"/>
      <c r="F106" s="86"/>
      <c r="H106" s="50"/>
    </row>
    <row r="107" spans="2:8" s="49" customFormat="1" ht="14.5" x14ac:dyDescent="0.35">
      <c r="B107" s="86"/>
      <c r="C107" s="86"/>
      <c r="D107" s="86"/>
      <c r="E107" s="86"/>
      <c r="F107" s="86"/>
      <c r="H107" s="50"/>
    </row>
    <row r="108" spans="2:8" s="49" customFormat="1" ht="14.5" x14ac:dyDescent="0.35">
      <c r="B108" s="86"/>
      <c r="C108" s="86"/>
      <c r="D108" s="86"/>
      <c r="E108" s="86"/>
      <c r="F108" s="86"/>
      <c r="H108" s="50"/>
    </row>
    <row r="109" spans="2:8" s="49" customFormat="1" ht="14.5" x14ac:dyDescent="0.35">
      <c r="B109" s="86"/>
      <c r="C109" s="86"/>
      <c r="D109" s="86"/>
      <c r="E109" s="86"/>
      <c r="F109" s="86"/>
      <c r="H109" s="50"/>
    </row>
    <row r="110" spans="2:8" s="49" customFormat="1" ht="14.5" x14ac:dyDescent="0.35">
      <c r="B110" s="86"/>
      <c r="C110" s="86"/>
      <c r="D110" s="86"/>
      <c r="E110" s="86"/>
      <c r="F110" s="86"/>
      <c r="H110" s="50"/>
    </row>
    <row r="111" spans="2:8" s="49" customFormat="1" ht="14.5" x14ac:dyDescent="0.35">
      <c r="B111" s="86"/>
      <c r="C111" s="86"/>
      <c r="D111" s="86"/>
      <c r="E111" s="86"/>
      <c r="F111" s="86"/>
      <c r="H111" s="50"/>
    </row>
    <row r="112" spans="2:8" s="49" customFormat="1" ht="14.5" x14ac:dyDescent="0.35">
      <c r="B112" s="86"/>
      <c r="C112" s="86"/>
      <c r="D112" s="86"/>
      <c r="E112" s="86"/>
      <c r="F112" s="86"/>
      <c r="H112" s="50"/>
    </row>
    <row r="113" spans="2:8" s="49" customFormat="1" ht="14.5" x14ac:dyDescent="0.35">
      <c r="B113" s="86"/>
      <c r="C113" s="86"/>
      <c r="D113" s="86"/>
      <c r="E113" s="86"/>
      <c r="F113" s="86"/>
      <c r="H113" s="50"/>
    </row>
    <row r="114" spans="2:8" s="49" customFormat="1" ht="14.5" x14ac:dyDescent="0.35">
      <c r="B114" s="86"/>
      <c r="C114" s="86"/>
      <c r="D114" s="86"/>
      <c r="E114" s="86"/>
      <c r="F114" s="86"/>
      <c r="H114" s="50"/>
    </row>
    <row r="115" spans="2:8" s="49" customFormat="1" ht="14.5" x14ac:dyDescent="0.35">
      <c r="B115" s="86"/>
      <c r="C115" s="86"/>
      <c r="D115" s="86"/>
      <c r="E115" s="86"/>
      <c r="F115" s="86"/>
      <c r="H115" s="50"/>
    </row>
    <row r="116" spans="2:8" s="49" customFormat="1" ht="14.5" x14ac:dyDescent="0.35">
      <c r="B116" s="86"/>
      <c r="C116" s="86"/>
      <c r="D116" s="86"/>
      <c r="E116" s="86"/>
      <c r="F116" s="86"/>
      <c r="H116" s="50"/>
    </row>
    <row r="117" spans="2:8" s="49" customFormat="1" ht="14.5" x14ac:dyDescent="0.35">
      <c r="B117" s="86"/>
      <c r="C117" s="86"/>
      <c r="D117" s="86"/>
      <c r="E117" s="86"/>
      <c r="F117" s="86"/>
      <c r="H117" s="50"/>
    </row>
    <row r="118" spans="2:8" s="49" customFormat="1" ht="14.5" x14ac:dyDescent="0.35">
      <c r="B118" s="86"/>
      <c r="C118" s="86"/>
      <c r="D118" s="86"/>
      <c r="E118" s="86"/>
      <c r="F118" s="86"/>
      <c r="H118" s="50"/>
    </row>
    <row r="119" spans="2:8" s="49" customFormat="1" ht="14.5" x14ac:dyDescent="0.35">
      <c r="B119" s="86"/>
      <c r="C119" s="86"/>
      <c r="D119" s="86"/>
      <c r="E119" s="86"/>
      <c r="F119" s="86"/>
      <c r="H119" s="50"/>
    </row>
    <row r="120" spans="2:8" s="49" customFormat="1" ht="14.5" x14ac:dyDescent="0.35">
      <c r="B120" s="86"/>
      <c r="C120" s="86"/>
      <c r="D120" s="86"/>
      <c r="E120" s="86"/>
      <c r="F120" s="86"/>
      <c r="H120" s="50"/>
    </row>
    <row r="121" spans="2:8" s="49" customFormat="1" ht="14.5" x14ac:dyDescent="0.35">
      <c r="B121" s="86"/>
      <c r="C121" s="86"/>
      <c r="D121" s="86"/>
      <c r="E121" s="86"/>
      <c r="F121" s="86"/>
      <c r="H121" s="50"/>
    </row>
    <row r="122" spans="2:8" s="49" customFormat="1" ht="14.5" x14ac:dyDescent="0.35">
      <c r="B122" s="86"/>
      <c r="C122" s="86"/>
      <c r="D122" s="86"/>
      <c r="E122" s="86"/>
      <c r="F122" s="86"/>
      <c r="H122" s="50"/>
    </row>
    <row r="123" spans="2:8" s="49" customFormat="1" ht="14.5" x14ac:dyDescent="0.35">
      <c r="B123" s="86"/>
      <c r="C123" s="86"/>
      <c r="D123" s="86"/>
      <c r="E123" s="86"/>
      <c r="F123" s="86"/>
      <c r="H123" s="50"/>
    </row>
    <row r="124" spans="2:8" s="49" customFormat="1" ht="14.5" x14ac:dyDescent="0.35">
      <c r="B124" s="86"/>
      <c r="C124" s="86"/>
      <c r="D124" s="86"/>
      <c r="E124" s="86"/>
      <c r="F124" s="86"/>
      <c r="H124" s="50"/>
    </row>
    <row r="125" spans="2:8" s="49" customFormat="1" ht="14.5" x14ac:dyDescent="0.35">
      <c r="B125" s="86"/>
      <c r="C125" s="86"/>
      <c r="D125" s="86"/>
      <c r="E125" s="86"/>
      <c r="F125" s="86"/>
      <c r="H125" s="50"/>
    </row>
    <row r="126" spans="2:8" s="49" customFormat="1" ht="14.5" x14ac:dyDescent="0.35">
      <c r="B126" s="86"/>
      <c r="C126" s="86"/>
      <c r="D126" s="86"/>
      <c r="E126" s="86"/>
      <c r="F126" s="86"/>
      <c r="H126" s="50"/>
    </row>
    <row r="127" spans="2:8" s="49" customFormat="1" ht="14.5" x14ac:dyDescent="0.35">
      <c r="B127" s="86"/>
      <c r="C127" s="86"/>
      <c r="D127" s="86"/>
      <c r="E127" s="86"/>
      <c r="F127" s="86"/>
      <c r="H127" s="50"/>
    </row>
    <row r="128" spans="2:8" s="49" customFormat="1" ht="14.5" x14ac:dyDescent="0.35">
      <c r="B128" s="86"/>
      <c r="C128" s="86"/>
      <c r="D128" s="86"/>
      <c r="E128" s="86"/>
      <c r="F128" s="86"/>
      <c r="H128" s="50"/>
    </row>
    <row r="129" spans="2:8" s="49" customFormat="1" ht="14.5" x14ac:dyDescent="0.35">
      <c r="B129" s="86"/>
      <c r="C129" s="86"/>
      <c r="D129" s="86"/>
      <c r="E129" s="86"/>
      <c r="F129" s="86"/>
      <c r="H129" s="50"/>
    </row>
    <row r="130" spans="2:8" s="49" customFormat="1" ht="14.5" x14ac:dyDescent="0.35">
      <c r="B130" s="86"/>
      <c r="C130" s="86"/>
      <c r="D130" s="86"/>
      <c r="E130" s="86"/>
      <c r="F130" s="86"/>
      <c r="H130" s="50"/>
    </row>
    <row r="131" spans="2:8" s="49" customFormat="1" ht="14.5" x14ac:dyDescent="0.35">
      <c r="B131" s="86"/>
      <c r="C131" s="86"/>
      <c r="D131" s="86"/>
      <c r="E131" s="86"/>
      <c r="F131" s="86"/>
      <c r="H131" s="50"/>
    </row>
    <row r="132" spans="2:8" s="49" customFormat="1" ht="14.5" x14ac:dyDescent="0.35">
      <c r="B132" s="86"/>
      <c r="C132" s="86"/>
      <c r="D132" s="86"/>
      <c r="E132" s="86"/>
      <c r="F132" s="86"/>
      <c r="H132" s="50"/>
    </row>
    <row r="133" spans="2:8" s="49" customFormat="1" ht="14.5" x14ac:dyDescent="0.35">
      <c r="B133" s="86"/>
      <c r="C133" s="86"/>
      <c r="D133" s="86"/>
      <c r="E133" s="86"/>
      <c r="F133" s="86"/>
      <c r="H133" s="50"/>
    </row>
    <row r="134" spans="2:8" s="49" customFormat="1" ht="14.5" x14ac:dyDescent="0.35">
      <c r="B134" s="86"/>
      <c r="C134" s="86"/>
      <c r="D134" s="86"/>
      <c r="E134" s="86"/>
      <c r="F134" s="86"/>
      <c r="H134" s="50"/>
    </row>
    <row r="135" spans="2:8" s="49" customFormat="1" ht="14.5" x14ac:dyDescent="0.35">
      <c r="B135" s="86"/>
      <c r="C135" s="86"/>
      <c r="D135" s="86"/>
      <c r="E135" s="86"/>
      <c r="F135" s="86"/>
      <c r="H135" s="50"/>
    </row>
    <row r="136" spans="2:8" s="49" customFormat="1" ht="14.5" x14ac:dyDescent="0.35">
      <c r="B136" s="86"/>
      <c r="C136" s="86"/>
      <c r="D136" s="86"/>
      <c r="E136" s="86"/>
      <c r="F136" s="86"/>
      <c r="H136" s="50"/>
    </row>
    <row r="137" spans="2:8" s="49" customFormat="1" ht="14.5" x14ac:dyDescent="0.35">
      <c r="B137" s="86"/>
      <c r="C137" s="86"/>
      <c r="D137" s="86"/>
      <c r="E137" s="86"/>
      <c r="F137" s="86"/>
      <c r="H137" s="50"/>
    </row>
    <row r="138" spans="2:8" s="49" customFormat="1" ht="14.5" x14ac:dyDescent="0.35">
      <c r="B138" s="86"/>
      <c r="C138" s="86"/>
      <c r="D138" s="86"/>
      <c r="E138" s="86"/>
      <c r="F138" s="86"/>
      <c r="H138" s="50"/>
    </row>
    <row r="139" spans="2:8" s="49" customFormat="1" ht="14.5" x14ac:dyDescent="0.35">
      <c r="B139" s="86"/>
      <c r="C139" s="86"/>
      <c r="D139" s="86"/>
      <c r="E139" s="86"/>
      <c r="F139" s="86"/>
      <c r="H139" s="50"/>
    </row>
    <row r="140" spans="2:8" s="49" customFormat="1" ht="14.5" x14ac:dyDescent="0.35">
      <c r="B140" s="86"/>
      <c r="C140" s="86"/>
      <c r="D140" s="86"/>
      <c r="E140" s="86"/>
      <c r="F140" s="86"/>
      <c r="H140" s="50"/>
    </row>
    <row r="141" spans="2:8" s="49" customFormat="1" ht="14.5" x14ac:dyDescent="0.35">
      <c r="B141" s="86"/>
      <c r="C141" s="86"/>
      <c r="D141" s="86"/>
      <c r="E141" s="86"/>
      <c r="F141" s="86"/>
      <c r="H141" s="50"/>
    </row>
    <row r="142" spans="2:8" s="49" customFormat="1" ht="14.5" x14ac:dyDescent="0.35">
      <c r="B142" s="86"/>
      <c r="C142" s="86"/>
      <c r="D142" s="86"/>
      <c r="E142" s="86"/>
      <c r="F142" s="86"/>
      <c r="H142" s="50"/>
    </row>
    <row r="143" spans="2:8" s="49" customFormat="1" ht="14.5" x14ac:dyDescent="0.35">
      <c r="B143" s="86"/>
      <c r="C143" s="86"/>
      <c r="D143" s="86"/>
      <c r="E143" s="86"/>
      <c r="F143" s="86"/>
      <c r="H143" s="50"/>
    </row>
    <row r="144" spans="2:8" s="49" customFormat="1" ht="14.5" x14ac:dyDescent="0.35">
      <c r="B144" s="86"/>
      <c r="C144" s="86"/>
      <c r="D144" s="86"/>
      <c r="E144" s="86"/>
      <c r="F144" s="86"/>
      <c r="H144" s="50"/>
    </row>
    <row r="145" spans="2:8" s="49" customFormat="1" ht="14.5" x14ac:dyDescent="0.35">
      <c r="B145" s="86"/>
      <c r="C145" s="86"/>
      <c r="D145" s="86"/>
      <c r="E145" s="86"/>
      <c r="F145" s="86"/>
      <c r="H145" s="50"/>
    </row>
    <row r="146" spans="2:8" s="49" customFormat="1" ht="14.5" x14ac:dyDescent="0.35">
      <c r="B146" s="86"/>
      <c r="C146" s="86"/>
      <c r="D146" s="86"/>
      <c r="E146" s="86"/>
      <c r="F146" s="86"/>
      <c r="H146" s="50"/>
    </row>
    <row r="147" spans="2:8" s="49" customFormat="1" ht="14.5" x14ac:dyDescent="0.35">
      <c r="B147" s="86"/>
      <c r="C147" s="86"/>
      <c r="D147" s="86"/>
      <c r="E147" s="86"/>
      <c r="F147" s="86"/>
      <c r="H147" s="50"/>
    </row>
    <row r="148" spans="2:8" s="49" customFormat="1" ht="14.5" x14ac:dyDescent="0.35">
      <c r="B148" s="86"/>
      <c r="C148" s="86"/>
      <c r="D148" s="86"/>
      <c r="E148" s="86"/>
      <c r="F148" s="86"/>
      <c r="H148" s="50"/>
    </row>
    <row r="149" spans="2:8" s="49" customFormat="1" ht="14.5" x14ac:dyDescent="0.35">
      <c r="B149" s="86"/>
      <c r="C149" s="86"/>
      <c r="D149" s="86"/>
      <c r="E149" s="86"/>
      <c r="F149" s="86"/>
      <c r="H149" s="50"/>
    </row>
    <row r="150" spans="2:8" s="49" customFormat="1" ht="14.5" x14ac:dyDescent="0.35">
      <c r="B150" s="86"/>
      <c r="C150" s="86"/>
      <c r="D150" s="86"/>
      <c r="E150" s="86"/>
      <c r="F150" s="86"/>
      <c r="H150" s="50"/>
    </row>
    <row r="151" spans="2:8" s="49" customFormat="1" ht="14.5" x14ac:dyDescent="0.35">
      <c r="B151" s="86"/>
      <c r="C151" s="86"/>
      <c r="D151" s="86"/>
      <c r="E151" s="86"/>
      <c r="F151" s="86"/>
      <c r="H151" s="50"/>
    </row>
    <row r="152" spans="2:8" s="49" customFormat="1" ht="14.5" x14ac:dyDescent="0.35">
      <c r="B152" s="86"/>
      <c r="C152" s="86"/>
      <c r="D152" s="86"/>
      <c r="E152" s="86"/>
      <c r="F152" s="86"/>
      <c r="H152" s="50"/>
    </row>
    <row r="153" spans="2:8" s="49" customFormat="1" ht="14.5" x14ac:dyDescent="0.35">
      <c r="B153" s="86"/>
      <c r="C153" s="86"/>
      <c r="D153" s="86"/>
      <c r="E153" s="86"/>
      <c r="F153" s="86"/>
      <c r="H153" s="50"/>
    </row>
    <row r="154" spans="2:8" s="49" customFormat="1" ht="14.5" x14ac:dyDescent="0.35">
      <c r="B154" s="86"/>
      <c r="C154" s="86"/>
      <c r="D154" s="86"/>
      <c r="E154" s="86"/>
      <c r="F154" s="86"/>
      <c r="H154" s="50"/>
    </row>
    <row r="155" spans="2:8" s="49" customFormat="1" ht="14.5" x14ac:dyDescent="0.35">
      <c r="B155" s="86"/>
      <c r="C155" s="86"/>
      <c r="D155" s="86"/>
      <c r="E155" s="86"/>
      <c r="F155" s="86"/>
      <c r="H155" s="50"/>
    </row>
    <row r="156" spans="2:8" s="49" customFormat="1" ht="14.5" x14ac:dyDescent="0.35">
      <c r="B156" s="86"/>
      <c r="C156" s="86"/>
      <c r="D156" s="86"/>
      <c r="E156" s="86"/>
      <c r="F156" s="86"/>
      <c r="H156" s="50"/>
    </row>
    <row r="157" spans="2:8" s="49" customFormat="1" ht="14.5" x14ac:dyDescent="0.35">
      <c r="B157" s="86"/>
      <c r="C157" s="86"/>
      <c r="D157" s="86"/>
      <c r="E157" s="86"/>
      <c r="F157" s="86"/>
      <c r="H157" s="50"/>
    </row>
    <row r="158" spans="2:8" s="49" customFormat="1" ht="14.5" x14ac:dyDescent="0.35">
      <c r="B158" s="86"/>
      <c r="C158" s="86"/>
      <c r="D158" s="86"/>
      <c r="E158" s="86"/>
      <c r="F158" s="86"/>
      <c r="H158" s="50"/>
    </row>
    <row r="159" spans="2:8" s="49" customFormat="1" ht="14.5" x14ac:dyDescent="0.35">
      <c r="B159" s="86"/>
      <c r="C159" s="86"/>
      <c r="D159" s="86"/>
      <c r="E159" s="86"/>
      <c r="F159" s="86"/>
      <c r="H159" s="50"/>
    </row>
    <row r="160" spans="2:8" s="49" customFormat="1" ht="14.5" x14ac:dyDescent="0.35">
      <c r="B160" s="86"/>
      <c r="C160" s="86"/>
      <c r="D160" s="86"/>
      <c r="E160" s="86"/>
      <c r="F160" s="86"/>
      <c r="H160" s="50"/>
    </row>
    <row r="161" spans="2:8" s="49" customFormat="1" ht="14.5" x14ac:dyDescent="0.35">
      <c r="B161" s="86"/>
      <c r="C161" s="86"/>
      <c r="D161" s="86"/>
      <c r="E161" s="86"/>
      <c r="F161" s="86"/>
      <c r="H161" s="50"/>
    </row>
    <row r="162" spans="2:8" s="49" customFormat="1" ht="14.5" x14ac:dyDescent="0.35">
      <c r="B162" s="86"/>
      <c r="C162" s="86"/>
      <c r="D162" s="86"/>
      <c r="E162" s="86"/>
      <c r="F162" s="86"/>
      <c r="H162" s="50"/>
    </row>
    <row r="163" spans="2:8" s="49" customFormat="1" ht="14.5" x14ac:dyDescent="0.35">
      <c r="B163" s="86"/>
      <c r="C163" s="86"/>
      <c r="D163" s="86"/>
      <c r="E163" s="86"/>
      <c r="F163" s="86"/>
      <c r="H163" s="50"/>
    </row>
    <row r="164" spans="2:8" s="49" customFormat="1" ht="14.5" x14ac:dyDescent="0.35">
      <c r="B164" s="86"/>
      <c r="C164" s="86"/>
      <c r="D164" s="86"/>
      <c r="E164" s="86"/>
      <c r="F164" s="86"/>
      <c r="H164" s="50"/>
    </row>
    <row r="165" spans="2:8" s="49" customFormat="1" ht="14.5" x14ac:dyDescent="0.35">
      <c r="B165" s="86"/>
      <c r="C165" s="86"/>
      <c r="D165" s="86"/>
      <c r="E165" s="86"/>
      <c r="F165" s="86"/>
      <c r="H165" s="50"/>
    </row>
    <row r="166" spans="2:8" s="49" customFormat="1" ht="14.5" x14ac:dyDescent="0.35">
      <c r="B166" s="86"/>
      <c r="C166" s="86"/>
      <c r="D166" s="86"/>
      <c r="E166" s="86"/>
      <c r="F166" s="86"/>
      <c r="H166" s="50"/>
    </row>
    <row r="167" spans="2:8" s="49" customFormat="1" x14ac:dyDescent="0.3">
      <c r="H167" s="50"/>
    </row>
    <row r="168" spans="2:8" s="49" customFormat="1" x14ac:dyDescent="0.3">
      <c r="H168" s="50"/>
    </row>
    <row r="169" spans="2:8" s="49" customFormat="1" x14ac:dyDescent="0.3">
      <c r="H169" s="50"/>
    </row>
    <row r="170" spans="2:8" s="49" customFormat="1" x14ac:dyDescent="0.3">
      <c r="H170" s="50"/>
    </row>
    <row r="171" spans="2:8" s="49" customFormat="1" x14ac:dyDescent="0.3">
      <c r="H171" s="50"/>
    </row>
    <row r="172" spans="2:8" s="49" customFormat="1" x14ac:dyDescent="0.3">
      <c r="H172" s="50"/>
    </row>
    <row r="173" spans="2:8" s="49" customFormat="1" x14ac:dyDescent="0.3">
      <c r="H173" s="50"/>
    </row>
    <row r="174" spans="2:8" s="49" customFormat="1" x14ac:dyDescent="0.3">
      <c r="H174" s="50"/>
    </row>
    <row r="175" spans="2:8" s="49" customFormat="1" x14ac:dyDescent="0.3">
      <c r="H175" s="50"/>
    </row>
    <row r="176" spans="2:8" s="49" customFormat="1" x14ac:dyDescent="0.3">
      <c r="H176" s="50"/>
    </row>
    <row r="177" spans="8:8" s="49" customFormat="1" x14ac:dyDescent="0.3">
      <c r="H177" s="50"/>
    </row>
    <row r="178" spans="8:8" s="49" customFormat="1" x14ac:dyDescent="0.3">
      <c r="H178" s="50"/>
    </row>
    <row r="179" spans="8:8" s="49" customFormat="1" x14ac:dyDescent="0.3">
      <c r="H179" s="50"/>
    </row>
    <row r="180" spans="8:8" s="49" customFormat="1" x14ac:dyDescent="0.3">
      <c r="H180" s="50"/>
    </row>
  </sheetData>
  <mergeCells count="20">
    <mergeCell ref="B76:F76"/>
    <mergeCell ref="B97:F97"/>
    <mergeCell ref="B78:F78"/>
    <mergeCell ref="B6:F6"/>
    <mergeCell ref="B10:F10"/>
    <mergeCell ref="D87:D88"/>
    <mergeCell ref="E87:E88"/>
    <mergeCell ref="F87:F88"/>
    <mergeCell ref="D17:F17"/>
    <mergeCell ref="B14:F14"/>
    <mergeCell ref="B15:F15"/>
    <mergeCell ref="C70:E70"/>
    <mergeCell ref="B67:C67"/>
    <mergeCell ref="B66:C66"/>
    <mergeCell ref="B1:F1"/>
    <mergeCell ref="B3:F3"/>
    <mergeCell ref="B4:F4"/>
    <mergeCell ref="B5:F5"/>
    <mergeCell ref="B13:F13"/>
    <mergeCell ref="B12:F12"/>
  </mergeCells>
  <dataValidations count="4">
    <dataValidation type="list" allowBlank="1" showInputMessage="1" showErrorMessage="1" sqref="D18 D16">
      <formula1>"Choisir une valeur,Assujetti,Assujetti partiel,Non assujetti"</formula1>
    </dataValidation>
    <dataValidation type="list" allowBlank="1" showInputMessage="1" showErrorMessage="1" sqref="D17">
      <formula1>"Choisir une valeur,Assujetti à la TVA,Non assujetti à la TVA,Soumis au régime du FCTVA,Assujetti partiel à la TVA"</formula1>
    </dataValidation>
    <dataValidation type="list" allowBlank="1" showInputMessage="1" showErrorMessage="1" sqref="D25:D33">
      <formula1>"Choisir une valeur,Acquisition neuf,Acquisition occasion,Crédit-bail, Location"</formula1>
    </dataValidation>
    <dataValidation type="list" allowBlank="1" showInputMessage="1" showErrorMessage="1" sqref="G72">
      <formula1>"Oui,Non"</formula1>
    </dataValidation>
  </dataValidations>
  <hyperlinks>
    <hyperlink ref="B8" location="top" display="1/ Le budget prévisionnel de l'opération"/>
    <hyperlink ref="B9" location="planfin" display="2/ Le plan de financement"/>
    <hyperlink ref="F99" location="top" display="Retour haut de page"/>
  </hyperlinks>
  <printOptions horizontalCentered="1"/>
  <pageMargins left="0.23622047244094491" right="0.23622047244094491" top="0.74803149606299213" bottom="0.74803149606299213" header="0.31496062992125984" footer="0.31496062992125984"/>
  <pageSetup paperSize="9" scale="60" fitToHeight="0" orientation="portrait" r:id="rId1"/>
  <headerFooter>
    <oddFooter>&amp;LDossier de demande d'aide ADEME&amp;C&amp;F /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modèle</vt:lpstr>
      <vt:lpstr>Cadre de dépôt</vt:lpstr>
      <vt:lpstr>_2__PLAN_DE_FINANCEMENT</vt:lpstr>
      <vt:lpstr>planfin</vt:lpstr>
      <vt:lpstr>top</vt:lpstr>
      <vt:lpstr>'Cadre de dépôt'!Zone_d_impression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Manon Sourd</cp:lastModifiedBy>
  <cp:lastPrinted>2019-03-04T08:39:55Z</cp:lastPrinted>
  <dcterms:created xsi:type="dcterms:W3CDTF">2014-12-03T07:47:04Z</dcterms:created>
  <dcterms:modified xsi:type="dcterms:W3CDTF">2025-01-14T07:55:33Z</dcterms:modified>
</cp:coreProperties>
</file>