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6_SERIES\31_SERIES_ANNUELLES\Séries_bois_BFC\récolte_sciage_1997_2024\"/>
    </mc:Choice>
  </mc:AlternateContent>
  <bookViews>
    <workbookView xWindow="0" yWindow="0" windowWidth="25200" windowHeight="11985" tabRatio="500"/>
  </bookViews>
  <sheets>
    <sheet name="Autres" sheetId="5" r:id="rId1"/>
  </sheets>
  <calcPr calcId="162913"/>
</workbook>
</file>

<file path=xl/calcChain.xml><?xml version="1.0" encoding="utf-8"?>
<calcChain xmlns="http://schemas.openxmlformats.org/spreadsheetml/2006/main">
  <c r="H30" i="5" l="1"/>
  <c r="R30" i="5" l="1"/>
  <c r="R31" i="5"/>
  <c r="H31" i="5"/>
  <c r="R28" i="5" l="1"/>
  <c r="R29" i="5"/>
  <c r="H28" i="5"/>
  <c r="H29" i="5"/>
  <c r="R27" i="5" l="1"/>
  <c r="H27" i="5"/>
  <c r="R25" i="5" l="1"/>
  <c r="H25" i="5"/>
  <c r="H4" i="5"/>
  <c r="R4" i="5"/>
  <c r="H5" i="5"/>
  <c r="R5" i="5"/>
  <c r="H6" i="5"/>
  <c r="R6" i="5"/>
  <c r="H7" i="5"/>
  <c r="R7" i="5"/>
  <c r="H8" i="5"/>
  <c r="R8" i="5"/>
  <c r="H9" i="5"/>
  <c r="R9" i="5"/>
  <c r="H10" i="5"/>
  <c r="R10" i="5"/>
  <c r="H11" i="5"/>
  <c r="R11" i="5"/>
  <c r="H12" i="5"/>
  <c r="R12" i="5"/>
  <c r="H13" i="5"/>
  <c r="R13" i="5"/>
  <c r="H14" i="5"/>
  <c r="R14" i="5"/>
  <c r="H15" i="5"/>
  <c r="R15" i="5"/>
  <c r="H16" i="5"/>
  <c r="R16" i="5"/>
  <c r="H17" i="5"/>
  <c r="R17" i="5"/>
  <c r="H18" i="5"/>
  <c r="R18" i="5"/>
  <c r="H19" i="5"/>
  <c r="R19" i="5"/>
  <c r="H20" i="5"/>
</calcChain>
</file>

<file path=xl/sharedStrings.xml><?xml version="1.0" encoding="utf-8"?>
<sst xmlns="http://schemas.openxmlformats.org/spreadsheetml/2006/main" count="21" uniqueCount="13">
  <si>
    <t>En m³ de bois rond</t>
  </si>
  <si>
    <t>Année</t>
  </si>
  <si>
    <t>Côte-d'Or</t>
  </si>
  <si>
    <t>Doubs</t>
  </si>
  <si>
    <t>Jura</t>
  </si>
  <si>
    <t>Nièvre</t>
  </si>
  <si>
    <t>Saône-et-Loire</t>
  </si>
  <si>
    <t>Yonne</t>
  </si>
  <si>
    <t>BFC</t>
  </si>
  <si>
    <t>Autres bois d'industrie</t>
  </si>
  <si>
    <t>Bois d'énergie</t>
  </si>
  <si>
    <t>Doubs + Jura</t>
  </si>
  <si>
    <t>Haute-Saône + Territoire de Belfort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</si>
</sst>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theme="5" tint="-0.249977111117893"/>
        <bgColor indexed="45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/>
    <xf numFmtId="3" fontId="0" fillId="0" borderId="2" xfId="0" applyNumberFormat="1" applyBorder="1"/>
    <xf numFmtId="0" fontId="1" fillId="2" borderId="0" xfId="0" applyFont="1" applyFill="1"/>
    <xf numFmtId="0" fontId="3" fillId="0" borderId="1" xfId="0" applyFont="1" applyBorder="1" applyAlignment="1">
      <alignment horizontal="center" wrapText="1"/>
    </xf>
    <xf numFmtId="0" fontId="1" fillId="0" borderId="0" xfId="0" applyFont="1" applyFill="1"/>
    <xf numFmtId="0" fontId="0" fillId="0" borderId="0" xfId="0" applyFill="1"/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right"/>
    </xf>
    <xf numFmtId="3" fontId="0" fillId="0" borderId="0" xfId="0" applyNumberFormat="1"/>
    <xf numFmtId="3" fontId="0" fillId="0" borderId="2" xfId="0" applyNumberFormat="1" applyBorder="1" applyAlignment="1">
      <alignment horizontal="right"/>
    </xf>
    <xf numFmtId="3" fontId="0" fillId="0" borderId="2" xfId="0" applyNumberFormat="1" applyFill="1" applyBorder="1"/>
    <xf numFmtId="3" fontId="0" fillId="0" borderId="2" xfId="0" applyNumberFormat="1" applyFill="1" applyBorder="1" applyAlignment="1">
      <alignment horizontal="right"/>
    </xf>
    <xf numFmtId="3" fontId="0" fillId="0" borderId="4" xfId="0" applyNumberFormat="1" applyBorder="1"/>
    <xf numFmtId="1" fontId="0" fillId="0" borderId="2" xfId="0" applyNumberFormat="1" applyBorder="1" applyAlignment="1">
      <alignment horizontal="center"/>
    </xf>
    <xf numFmtId="3" fontId="0" fillId="0" borderId="0" xfId="0" applyNumberFormat="1" applyFill="1"/>
    <xf numFmtId="0" fontId="3" fillId="3" borderId="0" xfId="0" applyFont="1" applyFill="1"/>
    <xf numFmtId="0" fontId="1" fillId="3" borderId="0" xfId="0" applyFont="1" applyFill="1"/>
    <xf numFmtId="1" fontId="1" fillId="0" borderId="2" xfId="0" applyNumberFormat="1" applyFont="1" applyFill="1" applyBorder="1" applyAlignment="1">
      <alignment horizontal="center"/>
    </xf>
    <xf numFmtId="0" fontId="0" fillId="0" borderId="5" xfId="0" applyBorder="1"/>
    <xf numFmtId="1" fontId="1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1" fontId="0" fillId="0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zoomScale="125" zoomScaleNormal="125" workbookViewId="0">
      <pane ySplit="3" topLeftCell="A17" activePane="bottomLeft" state="frozen"/>
      <selection pane="bottomLeft" activeCell="P37" sqref="P37"/>
    </sheetView>
  </sheetViews>
  <sheetFormatPr baseColWidth="10" defaultRowHeight="12.75" x14ac:dyDescent="0.2"/>
  <cols>
    <col min="2" max="2" width="12.42578125" bestFit="1" customWidth="1"/>
  </cols>
  <sheetData>
    <row r="1" spans="1:18" x14ac:dyDescent="0.2">
      <c r="A1" s="2" t="s">
        <v>0</v>
      </c>
      <c r="C1" s="10"/>
      <c r="D1" s="11"/>
      <c r="J1" s="2" t="s">
        <v>0</v>
      </c>
    </row>
    <row r="2" spans="1:18" x14ac:dyDescent="0.2">
      <c r="A2" s="3" t="s">
        <v>9</v>
      </c>
      <c r="B2" s="8"/>
      <c r="C2" s="1"/>
      <c r="D2" s="1"/>
      <c r="E2" s="1"/>
      <c r="F2" s="1"/>
      <c r="G2" s="1"/>
      <c r="H2" s="1"/>
      <c r="I2" s="1"/>
      <c r="J2" s="22" t="s">
        <v>10</v>
      </c>
      <c r="K2" s="23"/>
      <c r="L2" s="1"/>
      <c r="M2" s="1"/>
      <c r="N2" s="1"/>
      <c r="O2" s="1"/>
      <c r="P2" s="1"/>
      <c r="Q2" s="1"/>
      <c r="R2" s="1"/>
    </row>
    <row r="3" spans="1:18" ht="51" x14ac:dyDescent="0.2">
      <c r="A3" s="4" t="s">
        <v>1</v>
      </c>
      <c r="B3" s="4" t="s">
        <v>2</v>
      </c>
      <c r="C3" s="9" t="s">
        <v>11</v>
      </c>
      <c r="D3" s="4" t="s">
        <v>5</v>
      </c>
      <c r="E3" s="9" t="s">
        <v>6</v>
      </c>
      <c r="F3" s="4" t="s">
        <v>7</v>
      </c>
      <c r="G3" s="12" t="s">
        <v>12</v>
      </c>
      <c r="H3" s="4" t="s">
        <v>8</v>
      </c>
      <c r="I3" s="4"/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9" t="s">
        <v>6</v>
      </c>
      <c r="P3" s="4" t="s">
        <v>7</v>
      </c>
      <c r="Q3" s="13" t="s">
        <v>12</v>
      </c>
      <c r="R3" s="4" t="s">
        <v>8</v>
      </c>
    </row>
    <row r="4" spans="1:18" x14ac:dyDescent="0.2">
      <c r="A4" s="5">
        <v>1997</v>
      </c>
      <c r="B4" s="6">
        <v>6089</v>
      </c>
      <c r="C4" s="14">
        <v>6050</v>
      </c>
      <c r="D4" s="6">
        <v>11157</v>
      </c>
      <c r="E4" s="6">
        <v>5709</v>
      </c>
      <c r="F4" s="6">
        <v>3292</v>
      </c>
      <c r="G4" s="15">
        <v>4469</v>
      </c>
      <c r="H4" s="6">
        <f t="shared" ref="H4:H20" si="0">SUM(B4:G4)</f>
        <v>36766</v>
      </c>
      <c r="I4" s="6"/>
      <c r="J4" s="5">
        <v>1997</v>
      </c>
      <c r="K4" s="6">
        <v>42241</v>
      </c>
      <c r="L4" s="6">
        <v>26600</v>
      </c>
      <c r="M4" s="6">
        <v>31177</v>
      </c>
      <c r="N4" s="6">
        <v>90590</v>
      </c>
      <c r="O4" s="6">
        <v>58975</v>
      </c>
      <c r="P4" s="6">
        <v>32068</v>
      </c>
      <c r="Q4" s="15">
        <v>48524</v>
      </c>
      <c r="R4" s="6">
        <f t="shared" ref="R4:R19" si="1">SUM(K4:Q4)</f>
        <v>330175</v>
      </c>
    </row>
    <row r="5" spans="1:18" x14ac:dyDescent="0.2">
      <c r="A5" s="5">
        <v>1998</v>
      </c>
      <c r="B5" s="6">
        <v>8106</v>
      </c>
      <c r="C5" s="14">
        <v>8304</v>
      </c>
      <c r="D5" s="6">
        <v>16334</v>
      </c>
      <c r="E5" s="6">
        <v>6600</v>
      </c>
      <c r="F5" s="6">
        <v>3326</v>
      </c>
      <c r="G5" s="15">
        <v>9213</v>
      </c>
      <c r="H5" s="6">
        <f t="shared" si="0"/>
        <v>51883</v>
      </c>
      <c r="I5" s="6"/>
      <c r="J5" s="5">
        <v>1998</v>
      </c>
      <c r="K5" s="6">
        <v>45815</v>
      </c>
      <c r="L5" s="6">
        <v>26816</v>
      </c>
      <c r="M5" s="6">
        <v>27675</v>
      </c>
      <c r="N5" s="6">
        <v>105198</v>
      </c>
      <c r="O5" s="6">
        <v>53849</v>
      </c>
      <c r="P5" s="6">
        <v>35386</v>
      </c>
      <c r="Q5" s="15">
        <v>54672</v>
      </c>
      <c r="R5" s="6">
        <f t="shared" si="1"/>
        <v>349411</v>
      </c>
    </row>
    <row r="6" spans="1:18" x14ac:dyDescent="0.2">
      <c r="A6" s="5">
        <v>1999</v>
      </c>
      <c r="B6" s="6">
        <v>6909</v>
      </c>
      <c r="C6" s="14">
        <v>30703</v>
      </c>
      <c r="D6" s="6">
        <v>11918</v>
      </c>
      <c r="E6" s="6">
        <v>6632</v>
      </c>
      <c r="F6" s="6">
        <v>3962</v>
      </c>
      <c r="G6" s="15">
        <v>10612</v>
      </c>
      <c r="H6" s="6">
        <f t="shared" si="0"/>
        <v>70736</v>
      </c>
      <c r="I6" s="6"/>
      <c r="J6" s="5">
        <v>1999</v>
      </c>
      <c r="K6" s="6">
        <v>37725</v>
      </c>
      <c r="L6" s="6">
        <v>20955</v>
      </c>
      <c r="M6" s="6">
        <v>33429</v>
      </c>
      <c r="N6" s="6">
        <v>84743</v>
      </c>
      <c r="O6" s="6">
        <v>39764</v>
      </c>
      <c r="P6" s="6">
        <v>39087</v>
      </c>
      <c r="Q6" s="15">
        <v>48695</v>
      </c>
      <c r="R6" s="6">
        <f t="shared" si="1"/>
        <v>304398</v>
      </c>
    </row>
    <row r="7" spans="1:18" x14ac:dyDescent="0.2">
      <c r="A7" s="5">
        <v>2000</v>
      </c>
      <c r="B7" s="6">
        <v>4043</v>
      </c>
      <c r="C7" s="14">
        <v>6302</v>
      </c>
      <c r="D7" s="6">
        <v>10848</v>
      </c>
      <c r="E7" s="6">
        <v>7480</v>
      </c>
      <c r="F7" s="6">
        <v>7146</v>
      </c>
      <c r="G7" s="15">
        <v>7022</v>
      </c>
      <c r="H7" s="6">
        <f t="shared" si="0"/>
        <v>42841</v>
      </c>
      <c r="I7" s="6"/>
      <c r="J7" s="5">
        <v>2000</v>
      </c>
      <c r="K7" s="6">
        <v>39447</v>
      </c>
      <c r="L7" s="6">
        <v>15104</v>
      </c>
      <c r="M7" s="6">
        <v>26176</v>
      </c>
      <c r="N7" s="6">
        <v>69925</v>
      </c>
      <c r="O7" s="6">
        <v>33669</v>
      </c>
      <c r="P7" s="6">
        <v>31122</v>
      </c>
      <c r="Q7" s="15">
        <v>46047</v>
      </c>
      <c r="R7" s="6">
        <f t="shared" si="1"/>
        <v>261490</v>
      </c>
    </row>
    <row r="8" spans="1:18" x14ac:dyDescent="0.2">
      <c r="A8" s="5">
        <v>2001</v>
      </c>
      <c r="B8" s="6">
        <v>4374</v>
      </c>
      <c r="C8" s="14">
        <v>9272</v>
      </c>
      <c r="D8" s="6">
        <v>8934</v>
      </c>
      <c r="E8" s="6">
        <v>2537</v>
      </c>
      <c r="F8" s="6">
        <v>8211</v>
      </c>
      <c r="G8" s="15">
        <v>4657</v>
      </c>
      <c r="H8" s="6">
        <f t="shared" si="0"/>
        <v>37985</v>
      </c>
      <c r="I8" s="6"/>
      <c r="J8" s="5">
        <v>2001</v>
      </c>
      <c r="K8" s="6">
        <v>38880</v>
      </c>
      <c r="L8" s="6">
        <v>13252</v>
      </c>
      <c r="M8" s="6">
        <v>31788</v>
      </c>
      <c r="N8" s="6">
        <v>58017</v>
      </c>
      <c r="O8" s="6">
        <v>17379</v>
      </c>
      <c r="P8" s="6">
        <v>42473</v>
      </c>
      <c r="Q8" s="15">
        <v>51383</v>
      </c>
      <c r="R8" s="6">
        <f t="shared" si="1"/>
        <v>253172</v>
      </c>
    </row>
    <row r="9" spans="1:18" x14ac:dyDescent="0.2">
      <c r="A9" s="5">
        <v>2002</v>
      </c>
      <c r="B9" s="6">
        <v>2774</v>
      </c>
      <c r="C9" s="14">
        <v>12252</v>
      </c>
      <c r="D9" s="6">
        <v>6858</v>
      </c>
      <c r="E9" s="6">
        <v>3413</v>
      </c>
      <c r="F9" s="6">
        <v>4914</v>
      </c>
      <c r="G9" s="15">
        <v>5838</v>
      </c>
      <c r="H9" s="6">
        <f t="shared" si="0"/>
        <v>36049</v>
      </c>
      <c r="I9" s="6"/>
      <c r="J9" s="5">
        <v>2002</v>
      </c>
      <c r="K9" s="6">
        <v>48391</v>
      </c>
      <c r="L9" s="6">
        <v>132264</v>
      </c>
      <c r="M9" s="6">
        <v>129610</v>
      </c>
      <c r="N9" s="6">
        <v>56651</v>
      </c>
      <c r="O9" s="6">
        <v>24157</v>
      </c>
      <c r="P9" s="6">
        <v>37539</v>
      </c>
      <c r="Q9" s="15">
        <v>210144</v>
      </c>
      <c r="R9" s="6">
        <f t="shared" si="1"/>
        <v>638756</v>
      </c>
    </row>
    <row r="10" spans="1:18" x14ac:dyDescent="0.2">
      <c r="A10" s="5">
        <v>2003</v>
      </c>
      <c r="B10" s="6">
        <v>2820</v>
      </c>
      <c r="C10" s="14">
        <v>7981</v>
      </c>
      <c r="D10" s="6">
        <v>7987</v>
      </c>
      <c r="E10" s="6">
        <v>4117</v>
      </c>
      <c r="F10" s="6">
        <v>5151</v>
      </c>
      <c r="G10" s="15">
        <v>8256</v>
      </c>
      <c r="H10" s="6">
        <f t="shared" si="0"/>
        <v>36312</v>
      </c>
      <c r="I10" s="6"/>
      <c r="J10" s="5">
        <v>2003</v>
      </c>
      <c r="K10" s="6">
        <v>40691</v>
      </c>
      <c r="L10" s="6">
        <v>11178</v>
      </c>
      <c r="M10" s="6">
        <v>44623</v>
      </c>
      <c r="N10" s="6">
        <v>65436</v>
      </c>
      <c r="O10" s="6">
        <v>25721</v>
      </c>
      <c r="P10" s="6">
        <v>38008</v>
      </c>
      <c r="Q10" s="15">
        <v>58540</v>
      </c>
      <c r="R10" s="6">
        <f t="shared" si="1"/>
        <v>284197</v>
      </c>
    </row>
    <row r="11" spans="1:18" x14ac:dyDescent="0.2">
      <c r="A11" s="5">
        <v>2004</v>
      </c>
      <c r="B11" s="6">
        <v>4457</v>
      </c>
      <c r="C11" s="14">
        <v>14065</v>
      </c>
      <c r="D11" s="6">
        <v>7444</v>
      </c>
      <c r="E11" s="6">
        <v>3982</v>
      </c>
      <c r="F11" s="6">
        <v>3129</v>
      </c>
      <c r="G11" s="15">
        <v>7852</v>
      </c>
      <c r="H11" s="6">
        <f t="shared" si="0"/>
        <v>40929</v>
      </c>
      <c r="I11" s="6"/>
      <c r="J11" s="5">
        <v>2004</v>
      </c>
      <c r="K11" s="6">
        <v>40570</v>
      </c>
      <c r="L11" s="6">
        <v>12388</v>
      </c>
      <c r="M11" s="6">
        <v>28302</v>
      </c>
      <c r="N11" s="6">
        <v>85802</v>
      </c>
      <c r="O11" s="6">
        <v>29020</v>
      </c>
      <c r="P11" s="6">
        <v>31203</v>
      </c>
      <c r="Q11" s="15">
        <v>36718</v>
      </c>
      <c r="R11" s="6">
        <f t="shared" si="1"/>
        <v>264003</v>
      </c>
    </row>
    <row r="12" spans="1:18" x14ac:dyDescent="0.2">
      <c r="A12" s="5">
        <v>2005</v>
      </c>
      <c r="B12" s="7">
        <v>21224</v>
      </c>
      <c r="C12" s="16">
        <v>10518</v>
      </c>
      <c r="D12" s="7">
        <v>3087</v>
      </c>
      <c r="E12" s="7">
        <v>3124</v>
      </c>
      <c r="F12" s="7">
        <v>6151</v>
      </c>
      <c r="G12" s="15">
        <v>4670</v>
      </c>
      <c r="H12" s="6">
        <f t="shared" si="0"/>
        <v>48774</v>
      </c>
      <c r="I12" s="6"/>
      <c r="J12" s="5">
        <v>2005</v>
      </c>
      <c r="K12" s="7">
        <v>70196</v>
      </c>
      <c r="L12" s="17">
        <v>17522</v>
      </c>
      <c r="M12" s="17">
        <v>33284</v>
      </c>
      <c r="N12" s="7">
        <v>82650</v>
      </c>
      <c r="O12" s="7">
        <v>43935</v>
      </c>
      <c r="P12" s="7">
        <v>36345</v>
      </c>
      <c r="Q12" s="15">
        <v>46945</v>
      </c>
      <c r="R12" s="6">
        <f t="shared" si="1"/>
        <v>330877</v>
      </c>
    </row>
    <row r="13" spans="1:18" x14ac:dyDescent="0.2">
      <c r="A13" s="5">
        <v>2006</v>
      </c>
      <c r="B13" s="7">
        <v>19785</v>
      </c>
      <c r="C13" s="18">
        <v>10725</v>
      </c>
      <c r="D13" s="7">
        <v>6520</v>
      </c>
      <c r="E13" s="7">
        <v>7283</v>
      </c>
      <c r="F13" s="7">
        <v>2526</v>
      </c>
      <c r="G13" s="15">
        <v>12429</v>
      </c>
      <c r="H13" s="6">
        <f t="shared" si="0"/>
        <v>59268</v>
      </c>
      <c r="I13" s="6"/>
      <c r="J13" s="5">
        <v>2006</v>
      </c>
      <c r="K13" s="7">
        <v>73655</v>
      </c>
      <c r="L13" s="17">
        <v>25524</v>
      </c>
      <c r="M13" s="17">
        <v>58521</v>
      </c>
      <c r="N13" s="7">
        <v>119656</v>
      </c>
      <c r="O13" s="7">
        <v>48665</v>
      </c>
      <c r="P13" s="7">
        <v>51407</v>
      </c>
      <c r="Q13" s="15">
        <v>38800</v>
      </c>
      <c r="R13" s="6">
        <f t="shared" si="1"/>
        <v>416228</v>
      </c>
    </row>
    <row r="14" spans="1:18" x14ac:dyDescent="0.2">
      <c r="A14" s="5">
        <v>2007</v>
      </c>
      <c r="B14" s="7">
        <v>5748</v>
      </c>
      <c r="C14" s="18">
        <v>6260</v>
      </c>
      <c r="D14" s="7">
        <v>6568</v>
      </c>
      <c r="E14" s="7">
        <v>2621</v>
      </c>
      <c r="F14" s="7">
        <v>2928</v>
      </c>
      <c r="G14" s="15">
        <v>8337</v>
      </c>
      <c r="H14" s="6">
        <f t="shared" si="0"/>
        <v>32462</v>
      </c>
      <c r="I14" s="6"/>
      <c r="J14" s="5">
        <v>2007</v>
      </c>
      <c r="K14" s="7">
        <v>54648</v>
      </c>
      <c r="L14" s="17">
        <v>27949</v>
      </c>
      <c r="M14" s="17">
        <v>50297</v>
      </c>
      <c r="N14" s="7">
        <v>102147</v>
      </c>
      <c r="O14" s="7">
        <v>43528</v>
      </c>
      <c r="P14" s="7">
        <v>49193</v>
      </c>
      <c r="Q14" s="15">
        <v>37106</v>
      </c>
      <c r="R14" s="6">
        <f t="shared" si="1"/>
        <v>364868</v>
      </c>
    </row>
    <row r="15" spans="1:18" x14ac:dyDescent="0.2">
      <c r="A15" s="5">
        <v>2008</v>
      </c>
      <c r="B15" s="7">
        <v>7440</v>
      </c>
      <c r="C15" s="18">
        <v>11803</v>
      </c>
      <c r="D15" s="7">
        <v>4160</v>
      </c>
      <c r="E15" s="7">
        <v>2077</v>
      </c>
      <c r="F15" s="7">
        <v>6509</v>
      </c>
      <c r="G15" s="15">
        <v>7358</v>
      </c>
      <c r="H15" s="6">
        <f t="shared" si="0"/>
        <v>39347</v>
      </c>
      <c r="I15" s="6"/>
      <c r="J15" s="5">
        <v>2008</v>
      </c>
      <c r="K15" s="7">
        <v>58962</v>
      </c>
      <c r="L15" s="17">
        <v>44550</v>
      </c>
      <c r="M15" s="17">
        <v>72475</v>
      </c>
      <c r="N15" s="7">
        <v>101532</v>
      </c>
      <c r="O15" s="7">
        <v>48125</v>
      </c>
      <c r="P15" s="7">
        <v>48340</v>
      </c>
      <c r="Q15" s="15">
        <v>34271</v>
      </c>
      <c r="R15" s="6">
        <f t="shared" si="1"/>
        <v>408255</v>
      </c>
    </row>
    <row r="16" spans="1:18" x14ac:dyDescent="0.2">
      <c r="A16" s="5">
        <v>2009</v>
      </c>
      <c r="B16" s="7">
        <v>6970</v>
      </c>
      <c r="C16" s="18">
        <v>10683</v>
      </c>
      <c r="D16" s="7">
        <v>3771</v>
      </c>
      <c r="E16" s="7">
        <v>2978</v>
      </c>
      <c r="F16" s="7">
        <v>4000</v>
      </c>
      <c r="G16" s="15">
        <v>12647</v>
      </c>
      <c r="H16" s="6">
        <f t="shared" si="0"/>
        <v>41049</v>
      </c>
      <c r="I16" s="6"/>
      <c r="J16" s="5">
        <v>2009</v>
      </c>
      <c r="K16" s="7">
        <v>66534</v>
      </c>
      <c r="L16" s="17">
        <v>55382</v>
      </c>
      <c r="M16" s="17">
        <v>81446</v>
      </c>
      <c r="N16" s="7">
        <v>119607</v>
      </c>
      <c r="O16" s="7">
        <v>55559</v>
      </c>
      <c r="P16" s="7">
        <v>78294</v>
      </c>
      <c r="Q16" s="15">
        <v>38217</v>
      </c>
      <c r="R16" s="6">
        <f t="shared" si="1"/>
        <v>495039</v>
      </c>
    </row>
    <row r="17" spans="1:19" x14ac:dyDescent="0.2">
      <c r="A17" s="5">
        <v>2010</v>
      </c>
      <c r="B17" s="7">
        <v>10844</v>
      </c>
      <c r="C17" s="18">
        <v>10970</v>
      </c>
      <c r="D17" s="7">
        <v>3919</v>
      </c>
      <c r="E17" s="7">
        <v>4945</v>
      </c>
      <c r="F17" s="7">
        <v>3895</v>
      </c>
      <c r="G17" s="15">
        <v>12286</v>
      </c>
      <c r="H17" s="6">
        <f t="shared" si="0"/>
        <v>46859</v>
      </c>
      <c r="I17" s="6"/>
      <c r="J17" s="5">
        <v>2010</v>
      </c>
      <c r="K17" s="7">
        <v>60669</v>
      </c>
      <c r="L17" s="17">
        <v>48745</v>
      </c>
      <c r="M17" s="17">
        <v>83783</v>
      </c>
      <c r="N17" s="7">
        <v>98817</v>
      </c>
      <c r="O17" s="7">
        <v>63918</v>
      </c>
      <c r="P17" s="7">
        <v>74648</v>
      </c>
      <c r="Q17" s="15">
        <v>38440</v>
      </c>
      <c r="R17" s="6">
        <f t="shared" si="1"/>
        <v>469020</v>
      </c>
    </row>
    <row r="18" spans="1:19" x14ac:dyDescent="0.2">
      <c r="A18" s="5">
        <v>2011</v>
      </c>
      <c r="B18" s="7">
        <v>12790</v>
      </c>
      <c r="C18" s="16">
        <v>23424</v>
      </c>
      <c r="D18" s="7">
        <v>10382</v>
      </c>
      <c r="E18" s="7">
        <v>11699</v>
      </c>
      <c r="F18" s="7">
        <v>5809</v>
      </c>
      <c r="G18" s="15">
        <v>5808</v>
      </c>
      <c r="H18" s="6">
        <f t="shared" si="0"/>
        <v>69912</v>
      </c>
      <c r="I18" s="6"/>
      <c r="J18" s="5">
        <v>2011</v>
      </c>
      <c r="K18" s="7">
        <v>127073</v>
      </c>
      <c r="L18" s="17">
        <v>52485</v>
      </c>
      <c r="M18" s="17">
        <v>84757</v>
      </c>
      <c r="N18" s="7">
        <v>159471</v>
      </c>
      <c r="O18" s="7">
        <v>89567</v>
      </c>
      <c r="P18" s="7">
        <v>72650</v>
      </c>
      <c r="Q18" s="15">
        <v>62691</v>
      </c>
      <c r="R18" s="6">
        <f t="shared" si="1"/>
        <v>648694</v>
      </c>
    </row>
    <row r="19" spans="1:19" x14ac:dyDescent="0.2">
      <c r="A19" s="5">
        <v>2012</v>
      </c>
      <c r="B19" s="7">
        <v>21422</v>
      </c>
      <c r="C19" s="18">
        <v>10873</v>
      </c>
      <c r="D19" s="7">
        <v>7966</v>
      </c>
      <c r="E19" s="7">
        <v>13485</v>
      </c>
      <c r="F19" s="7">
        <v>7233</v>
      </c>
      <c r="G19" s="15">
        <v>6059</v>
      </c>
      <c r="H19" s="6">
        <f t="shared" si="0"/>
        <v>67038</v>
      </c>
      <c r="I19" s="6"/>
      <c r="J19" s="5">
        <v>2012</v>
      </c>
      <c r="K19" s="7">
        <v>149453</v>
      </c>
      <c r="L19" s="17">
        <v>33885</v>
      </c>
      <c r="M19" s="17">
        <v>81988</v>
      </c>
      <c r="N19" s="7">
        <v>125678</v>
      </c>
      <c r="O19" s="7">
        <v>96080</v>
      </c>
      <c r="P19" s="7">
        <v>72777</v>
      </c>
      <c r="Q19" s="15">
        <v>62882</v>
      </c>
      <c r="R19" s="6">
        <f t="shared" si="1"/>
        <v>622743</v>
      </c>
    </row>
    <row r="20" spans="1:19" x14ac:dyDescent="0.2">
      <c r="A20" s="5">
        <v>2013</v>
      </c>
      <c r="B20" s="19">
        <v>20166</v>
      </c>
      <c r="C20" s="18">
        <v>14622</v>
      </c>
      <c r="D20" s="7">
        <v>15685</v>
      </c>
      <c r="E20" s="7">
        <v>10715</v>
      </c>
      <c r="F20" s="7">
        <v>12629</v>
      </c>
      <c r="G20" s="15">
        <v>16412</v>
      </c>
      <c r="H20" s="6">
        <f t="shared" si="0"/>
        <v>90229</v>
      </c>
      <c r="I20" s="6"/>
      <c r="J20" s="5">
        <v>2013</v>
      </c>
      <c r="K20" s="7">
        <v>121550.03</v>
      </c>
      <c r="L20" s="17">
        <v>49519.89</v>
      </c>
      <c r="M20" s="17">
        <v>77949.97</v>
      </c>
      <c r="N20" s="7">
        <v>176711.78</v>
      </c>
      <c r="O20" s="7">
        <v>116118.31</v>
      </c>
      <c r="P20" s="7">
        <v>106942.64</v>
      </c>
      <c r="Q20" s="15">
        <v>78299.759999999995</v>
      </c>
      <c r="R20" s="6">
        <v>727093</v>
      </c>
    </row>
    <row r="21" spans="1:19" x14ac:dyDescent="0.2">
      <c r="A21" s="5">
        <v>2014</v>
      </c>
      <c r="B21" s="7">
        <v>20365</v>
      </c>
      <c r="C21" s="16">
        <v>11042</v>
      </c>
      <c r="D21" s="7">
        <v>16203</v>
      </c>
      <c r="E21" s="7">
        <v>16495</v>
      </c>
      <c r="F21" s="7">
        <v>5551</v>
      </c>
      <c r="G21" s="15">
        <v>18819</v>
      </c>
      <c r="H21" s="7">
        <v>88475</v>
      </c>
      <c r="I21" s="7"/>
      <c r="J21" s="5">
        <v>2014</v>
      </c>
      <c r="K21" s="6">
        <v>177926</v>
      </c>
      <c r="L21" s="6">
        <v>52325</v>
      </c>
      <c r="M21" s="6">
        <v>88061</v>
      </c>
      <c r="N21" s="6">
        <v>142180</v>
      </c>
      <c r="O21" s="6">
        <v>110221</v>
      </c>
      <c r="P21" s="6">
        <v>96111</v>
      </c>
      <c r="Q21" s="15">
        <v>97288</v>
      </c>
      <c r="R21" s="6">
        <v>764112</v>
      </c>
    </row>
    <row r="22" spans="1:19" x14ac:dyDescent="0.2">
      <c r="A22" s="20">
        <v>2015</v>
      </c>
      <c r="B22" s="7">
        <v>16135</v>
      </c>
      <c r="C22" s="7">
        <v>10669</v>
      </c>
      <c r="D22" s="7">
        <v>8934</v>
      </c>
      <c r="E22" s="7">
        <v>12842</v>
      </c>
      <c r="F22" s="7">
        <v>1085</v>
      </c>
      <c r="G22" s="7">
        <v>20680</v>
      </c>
      <c r="H22" s="7">
        <v>70345</v>
      </c>
      <c r="J22" s="20">
        <v>2015</v>
      </c>
      <c r="K22" s="7">
        <v>130227</v>
      </c>
      <c r="L22" s="7">
        <v>43851</v>
      </c>
      <c r="M22" s="7">
        <v>73862</v>
      </c>
      <c r="N22" s="7">
        <v>152596</v>
      </c>
      <c r="O22" s="7">
        <v>115694</v>
      </c>
      <c r="P22" s="7">
        <v>128926</v>
      </c>
      <c r="Q22" s="7">
        <v>103877</v>
      </c>
      <c r="R22" s="7">
        <v>749033</v>
      </c>
    </row>
    <row r="23" spans="1:19" x14ac:dyDescent="0.2">
      <c r="A23" s="20">
        <v>2016</v>
      </c>
      <c r="B23" s="7">
        <v>15252</v>
      </c>
      <c r="C23" s="7">
        <v>26518</v>
      </c>
      <c r="D23" s="7">
        <v>5450</v>
      </c>
      <c r="E23" s="7">
        <v>10482</v>
      </c>
      <c r="F23" s="7">
        <v>3463</v>
      </c>
      <c r="G23" s="7">
        <v>20569</v>
      </c>
      <c r="H23" s="7">
        <v>81734</v>
      </c>
      <c r="I23" s="21"/>
      <c r="J23" s="20">
        <v>2016</v>
      </c>
      <c r="K23" s="7">
        <v>149593</v>
      </c>
      <c r="L23" s="7">
        <v>51039</v>
      </c>
      <c r="M23" s="7">
        <v>108446</v>
      </c>
      <c r="N23" s="7">
        <v>179747</v>
      </c>
      <c r="O23" s="7">
        <v>133818</v>
      </c>
      <c r="P23" s="7">
        <v>92511</v>
      </c>
      <c r="Q23" s="7">
        <v>82582</v>
      </c>
      <c r="R23" s="7">
        <v>797735</v>
      </c>
    </row>
    <row r="24" spans="1:19" x14ac:dyDescent="0.2">
      <c r="A24" s="20">
        <v>2017</v>
      </c>
      <c r="B24" s="7">
        <v>19611</v>
      </c>
      <c r="C24" s="7">
        <v>30645</v>
      </c>
      <c r="D24" s="7">
        <v>9523</v>
      </c>
      <c r="E24" s="7">
        <v>10125</v>
      </c>
      <c r="F24" s="7">
        <v>2823</v>
      </c>
      <c r="G24" s="7">
        <v>4725</v>
      </c>
      <c r="H24" s="7">
        <v>77452</v>
      </c>
      <c r="J24" s="20">
        <v>2017</v>
      </c>
      <c r="K24" s="7">
        <v>117636</v>
      </c>
      <c r="L24" s="7">
        <v>75460</v>
      </c>
      <c r="M24" s="7">
        <v>102092</v>
      </c>
      <c r="N24" s="7">
        <v>179279</v>
      </c>
      <c r="O24" s="7">
        <v>142914</v>
      </c>
      <c r="P24" s="7">
        <v>75370</v>
      </c>
      <c r="Q24" s="7">
        <v>93396</v>
      </c>
      <c r="R24" s="7">
        <v>786147</v>
      </c>
    </row>
    <row r="25" spans="1:19" x14ac:dyDescent="0.2">
      <c r="A25" s="20">
        <v>2018</v>
      </c>
      <c r="B25" s="7">
        <v>16230</v>
      </c>
      <c r="C25" s="7">
        <v>28325</v>
      </c>
      <c r="D25" s="7">
        <v>12548</v>
      </c>
      <c r="E25" s="7">
        <v>13436</v>
      </c>
      <c r="F25" s="7">
        <v>4014</v>
      </c>
      <c r="G25" s="7">
        <v>13437.4</v>
      </c>
      <c r="H25" s="7">
        <f>SUM(B25:G25)</f>
        <v>87990.399999999994</v>
      </c>
      <c r="J25" s="20">
        <v>2018</v>
      </c>
      <c r="K25" s="7">
        <v>116082</v>
      </c>
      <c r="L25" s="7">
        <v>85023</v>
      </c>
      <c r="M25" s="7">
        <v>100732</v>
      </c>
      <c r="N25" s="7">
        <v>173995</v>
      </c>
      <c r="O25" s="7">
        <v>129324</v>
      </c>
      <c r="P25" s="7">
        <v>96116</v>
      </c>
      <c r="Q25" s="7">
        <v>126696</v>
      </c>
      <c r="R25" s="7">
        <f>SUM(K25:Q25)</f>
        <v>827968</v>
      </c>
    </row>
    <row r="26" spans="1:19" x14ac:dyDescent="0.2">
      <c r="A26" s="20">
        <v>2019</v>
      </c>
      <c r="B26" s="7">
        <v>15495</v>
      </c>
      <c r="C26" s="7">
        <v>36935</v>
      </c>
      <c r="D26" s="7">
        <v>15991</v>
      </c>
      <c r="E26" s="7">
        <v>12622</v>
      </c>
      <c r="F26" s="7">
        <v>4607</v>
      </c>
      <c r="G26" s="7">
        <v>10598</v>
      </c>
      <c r="H26" s="7">
        <v>96248</v>
      </c>
      <c r="J26" s="20">
        <v>2019</v>
      </c>
      <c r="K26" s="7">
        <v>108853.85</v>
      </c>
      <c r="L26" s="7">
        <v>92208.9</v>
      </c>
      <c r="M26" s="7">
        <v>129516.73</v>
      </c>
      <c r="N26" s="7">
        <v>131949.29999999999</v>
      </c>
      <c r="O26" s="7">
        <v>112351.75</v>
      </c>
      <c r="P26" s="7">
        <v>92482.880000000005</v>
      </c>
      <c r="Q26" s="7">
        <v>122643.28999999992</v>
      </c>
      <c r="R26" s="7">
        <v>790006.7</v>
      </c>
    </row>
    <row r="27" spans="1:19" x14ac:dyDescent="0.2">
      <c r="A27" s="24">
        <v>2020</v>
      </c>
      <c r="B27" s="7">
        <v>16526</v>
      </c>
      <c r="C27" s="7">
        <v>25749</v>
      </c>
      <c r="D27" s="7">
        <v>23689</v>
      </c>
      <c r="E27" s="7">
        <v>10219</v>
      </c>
      <c r="F27" s="7">
        <v>8903</v>
      </c>
      <c r="G27" s="7">
        <v>12448</v>
      </c>
      <c r="H27" s="7">
        <f>SUM(B27:G27)</f>
        <v>97534</v>
      </c>
      <c r="I27" s="7"/>
      <c r="J27" s="20">
        <v>2020</v>
      </c>
      <c r="K27" s="7">
        <v>104055</v>
      </c>
      <c r="L27" s="7">
        <v>138779</v>
      </c>
      <c r="M27" s="7">
        <v>174302</v>
      </c>
      <c r="N27" s="7">
        <v>152701</v>
      </c>
      <c r="O27" s="7">
        <v>116568</v>
      </c>
      <c r="P27" s="7">
        <v>80952</v>
      </c>
      <c r="Q27" s="7">
        <v>162528</v>
      </c>
      <c r="R27" s="7">
        <f>SUM(K27:Q27)</f>
        <v>929885</v>
      </c>
    </row>
    <row r="28" spans="1:19" x14ac:dyDescent="0.2">
      <c r="A28" s="20">
        <v>2021</v>
      </c>
      <c r="B28" s="7">
        <v>18461</v>
      </c>
      <c r="C28" s="7">
        <v>35260</v>
      </c>
      <c r="D28" s="7">
        <v>18681</v>
      </c>
      <c r="E28" s="7">
        <v>7803</v>
      </c>
      <c r="F28" s="7">
        <v>7007</v>
      </c>
      <c r="G28" s="7">
        <v>13923</v>
      </c>
      <c r="H28" s="7">
        <f t="shared" ref="H28:H31" si="2">SUM(B28:G28)</f>
        <v>101135</v>
      </c>
      <c r="I28" s="25"/>
      <c r="J28" s="20">
        <v>2021</v>
      </c>
      <c r="K28" s="7">
        <v>113982</v>
      </c>
      <c r="L28" s="7">
        <v>147267</v>
      </c>
      <c r="M28" s="7">
        <v>154287</v>
      </c>
      <c r="N28" s="7">
        <v>154872</v>
      </c>
      <c r="O28" s="7">
        <v>108360</v>
      </c>
      <c r="P28" s="7">
        <v>78263</v>
      </c>
      <c r="Q28" s="7">
        <v>189008</v>
      </c>
      <c r="R28" s="7">
        <f t="shared" ref="R28:R31" si="3">SUM(K28:Q28)</f>
        <v>946039</v>
      </c>
      <c r="S28" s="25"/>
    </row>
    <row r="29" spans="1:19" x14ac:dyDescent="0.2">
      <c r="A29" s="24">
        <v>2022</v>
      </c>
      <c r="B29" s="7">
        <v>11942</v>
      </c>
      <c r="C29" s="7">
        <v>29447</v>
      </c>
      <c r="D29" s="7">
        <v>16096</v>
      </c>
      <c r="E29" s="7">
        <v>5476</v>
      </c>
      <c r="F29" s="7">
        <v>5040</v>
      </c>
      <c r="G29" s="7">
        <v>9878</v>
      </c>
      <c r="H29" s="7">
        <f t="shared" si="2"/>
        <v>77879</v>
      </c>
      <c r="I29" s="7"/>
      <c r="J29" s="20">
        <v>2022</v>
      </c>
      <c r="K29" s="7">
        <v>144966</v>
      </c>
      <c r="L29" s="7">
        <v>175943</v>
      </c>
      <c r="M29" s="7">
        <v>98187</v>
      </c>
      <c r="N29" s="7">
        <v>168110</v>
      </c>
      <c r="O29" s="7">
        <v>113615</v>
      </c>
      <c r="P29" s="7">
        <v>117895</v>
      </c>
      <c r="Q29" s="7">
        <v>287154</v>
      </c>
      <c r="R29" s="7">
        <f t="shared" si="3"/>
        <v>1105870</v>
      </c>
      <c r="S29" s="25"/>
    </row>
    <row r="30" spans="1:19" x14ac:dyDescent="0.2">
      <c r="A30" s="20">
        <v>2023</v>
      </c>
      <c r="B30">
        <v>12627</v>
      </c>
      <c r="C30" s="17">
        <v>23350</v>
      </c>
      <c r="D30">
        <v>6324</v>
      </c>
      <c r="E30">
        <v>4679</v>
      </c>
      <c r="F30">
        <v>7288</v>
      </c>
      <c r="G30" s="17">
        <v>10142</v>
      </c>
      <c r="H30" s="7">
        <f t="shared" ref="H30" si="4">SUM(B30:G30)</f>
        <v>64410</v>
      </c>
      <c r="I30" s="1"/>
      <c r="J30" s="20">
        <v>2023</v>
      </c>
      <c r="K30">
        <v>172539</v>
      </c>
      <c r="L30">
        <v>207135</v>
      </c>
      <c r="M30">
        <v>121248</v>
      </c>
      <c r="N30">
        <v>155461</v>
      </c>
      <c r="O30">
        <v>159272</v>
      </c>
      <c r="P30">
        <v>123819</v>
      </c>
      <c r="Q30" s="17">
        <v>343332</v>
      </c>
      <c r="R30" s="7">
        <f t="shared" si="3"/>
        <v>1282806</v>
      </c>
    </row>
    <row r="31" spans="1:19" x14ac:dyDescent="0.2">
      <c r="A31" s="26">
        <v>2024</v>
      </c>
      <c r="B31">
        <v>10764</v>
      </c>
      <c r="C31" s="27">
        <v>38275</v>
      </c>
      <c r="D31">
        <v>8406</v>
      </c>
      <c r="E31">
        <v>4778</v>
      </c>
      <c r="F31">
        <v>4429</v>
      </c>
      <c r="G31" s="27">
        <v>13765</v>
      </c>
      <c r="H31" s="7">
        <f t="shared" si="2"/>
        <v>80417</v>
      </c>
      <c r="J31" s="28">
        <v>2024</v>
      </c>
      <c r="K31">
        <v>168005</v>
      </c>
      <c r="L31">
        <v>182815</v>
      </c>
      <c r="M31">
        <v>125597</v>
      </c>
      <c r="N31">
        <v>143286</v>
      </c>
      <c r="O31">
        <v>122898</v>
      </c>
      <c r="P31">
        <v>127960</v>
      </c>
      <c r="Q31" s="27">
        <v>354867</v>
      </c>
      <c r="R31" s="7">
        <f t="shared" si="3"/>
        <v>1225428</v>
      </c>
    </row>
  </sheetData>
  <sheetProtection selectLockedCells="1" selectUnlockedCells="1"/>
  <phoneticPr fontId="0" type="noConversion"/>
  <pageMargins left="0.78749999999999998" right="0.78749999999999998" top="1.0249999999999999" bottom="1.0249999999999999" header="0.78749999999999998" footer="0.78749999999999998"/>
  <pageSetup paperSize="8" firstPageNumber="0"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FROISSART</dc:creator>
  <cp:lastModifiedBy>Pierre FROISSART</cp:lastModifiedBy>
  <dcterms:created xsi:type="dcterms:W3CDTF">2018-10-08T12:05:03Z</dcterms:created>
  <dcterms:modified xsi:type="dcterms:W3CDTF">2025-11-24T15:27:14Z</dcterms:modified>
</cp:coreProperties>
</file>