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06_SERIES\31_SERIES_ANNUELLES\Séries_bois_BFC\récolte_sciage_1997_2022\"/>
    </mc:Choice>
  </mc:AlternateContent>
  <bookViews>
    <workbookView xWindow="0" yWindow="0" windowWidth="16395" windowHeight="5445" tabRatio="500"/>
  </bookViews>
  <sheets>
    <sheet name="Essences_bois_oeuvre" sheetId="3" r:id="rId1"/>
  </sheets>
  <calcPr calcId="162913"/>
</workbook>
</file>

<file path=xl/calcChain.xml><?xml version="1.0" encoding="utf-8"?>
<calcChain xmlns="http://schemas.openxmlformats.org/spreadsheetml/2006/main">
  <c r="AQ28" i="3" l="1"/>
  <c r="AF28" i="3"/>
  <c r="AQ29" i="3" l="1"/>
  <c r="AF29" i="3"/>
  <c r="U28" i="3"/>
  <c r="U29" i="3"/>
  <c r="J28" i="3"/>
  <c r="J29" i="3"/>
  <c r="AQ27" i="3" l="1"/>
  <c r="AF27" i="3"/>
  <c r="J27" i="3"/>
  <c r="U27" i="3"/>
  <c r="AQ25" i="3" l="1"/>
  <c r="AF25" i="3"/>
  <c r="U25" i="3"/>
  <c r="J25" i="3"/>
  <c r="J4" i="3"/>
  <c r="U4" i="3"/>
  <c r="AF4" i="3"/>
  <c r="AQ4" i="3"/>
  <c r="J5" i="3"/>
  <c r="U5" i="3"/>
  <c r="AF5" i="3"/>
  <c r="AQ5" i="3"/>
  <c r="J6" i="3"/>
  <c r="U6" i="3"/>
  <c r="AF6" i="3"/>
  <c r="AQ6" i="3"/>
  <c r="J7" i="3"/>
  <c r="U7" i="3"/>
  <c r="AF7" i="3"/>
  <c r="AQ7" i="3"/>
  <c r="J8" i="3"/>
  <c r="U8" i="3"/>
  <c r="AF8" i="3"/>
  <c r="AQ8" i="3"/>
  <c r="J9" i="3"/>
  <c r="U9" i="3"/>
  <c r="AF9" i="3"/>
  <c r="AQ9" i="3"/>
  <c r="J10" i="3"/>
  <c r="U10" i="3"/>
  <c r="AF10" i="3"/>
  <c r="AQ10" i="3"/>
  <c r="J11" i="3"/>
  <c r="U11" i="3"/>
  <c r="AF11" i="3"/>
  <c r="AQ11" i="3"/>
  <c r="J12" i="3"/>
  <c r="U12" i="3"/>
  <c r="AF12" i="3"/>
  <c r="AQ12" i="3"/>
  <c r="J13" i="3"/>
  <c r="U13" i="3"/>
  <c r="AF13" i="3"/>
  <c r="AQ13" i="3"/>
  <c r="J14" i="3"/>
  <c r="U14" i="3"/>
  <c r="AF14" i="3"/>
  <c r="AQ14" i="3"/>
  <c r="J15" i="3"/>
  <c r="U15" i="3"/>
  <c r="AF15" i="3"/>
  <c r="AQ15" i="3"/>
  <c r="J16" i="3"/>
  <c r="U16" i="3"/>
  <c r="AF16" i="3"/>
  <c r="AQ16" i="3"/>
  <c r="J17" i="3"/>
  <c r="U17" i="3"/>
  <c r="AF17" i="3"/>
  <c r="AQ17" i="3"/>
  <c r="J18" i="3"/>
  <c r="U18" i="3"/>
  <c r="AF18" i="3"/>
  <c r="AQ18" i="3"/>
  <c r="J19" i="3"/>
  <c r="U19" i="3"/>
  <c r="AF19" i="3"/>
  <c r="AQ19" i="3"/>
  <c r="J20" i="3"/>
  <c r="U20" i="3"/>
  <c r="AF20" i="3"/>
  <c r="AQ20" i="3"/>
  <c r="J21" i="3"/>
  <c r="U21" i="3"/>
  <c r="AF21" i="3"/>
  <c r="AQ21" i="3"/>
</calcChain>
</file>

<file path=xl/sharedStrings.xml><?xml version="1.0" encoding="utf-8"?>
<sst xmlns="http://schemas.openxmlformats.org/spreadsheetml/2006/main" count="60" uniqueCount="16">
  <si>
    <t>En m³ de bois rond</t>
  </si>
  <si>
    <t>Année</t>
  </si>
  <si>
    <t>Côte-d'Or</t>
  </si>
  <si>
    <t>Doubs</t>
  </si>
  <si>
    <t>Jura</t>
  </si>
  <si>
    <t>Nièvre</t>
  </si>
  <si>
    <t>Haute-Saône</t>
  </si>
  <si>
    <t>Saône-et-Loire</t>
  </si>
  <si>
    <t>Yonne</t>
  </si>
  <si>
    <t>Territoire de Belfort</t>
  </si>
  <si>
    <t>BFC</t>
  </si>
  <si>
    <t>Bois d'oeuvre, chêne</t>
  </si>
  <si>
    <t>Bois d'oeuvre, hêtre</t>
  </si>
  <si>
    <t>Bois d'oeuvre, douglas</t>
  </si>
  <si>
    <t>Bois d'oeuvre, sapin épicéa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</si>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</sst>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-0.249977111117893"/>
        <bgColor indexed="45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3" fontId="1" fillId="0" borderId="2" xfId="0" applyNumberFormat="1" applyFont="1" applyBorder="1"/>
    <xf numFmtId="3" fontId="1" fillId="0" borderId="2" xfId="0" applyNumberFormat="1" applyFont="1" applyFill="1" applyBorder="1"/>
    <xf numFmtId="3" fontId="0" fillId="0" borderId="2" xfId="0" applyNumberFormat="1" applyBorder="1"/>
    <xf numFmtId="0" fontId="3" fillId="0" borderId="1" xfId="0" applyFont="1" applyBorder="1" applyAlignment="1">
      <alignment horizontal="center" wrapText="1"/>
    </xf>
    <xf numFmtId="3" fontId="4" fillId="0" borderId="2" xfId="0" applyNumberFormat="1" applyFont="1" applyFill="1" applyBorder="1"/>
    <xf numFmtId="0" fontId="1" fillId="0" borderId="0" xfId="0" applyFont="1" applyFill="1"/>
    <xf numFmtId="0" fontId="0" fillId="0" borderId="0" xfId="0" applyFill="1"/>
    <xf numFmtId="3" fontId="0" fillId="0" borderId="2" xfId="0" applyNumberFormat="1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3" fontId="0" fillId="0" borderId="2" xfId="0" applyNumberFormat="1" applyFill="1" applyBorder="1"/>
    <xf numFmtId="0" fontId="3" fillId="2" borderId="0" xfId="0" applyFont="1" applyFill="1"/>
    <xf numFmtId="0" fontId="1" fillId="2" borderId="0" xfId="0" applyFont="1" applyFill="1"/>
    <xf numFmtId="0" fontId="1" fillId="0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Q41"/>
  <sheetViews>
    <sheetView tabSelected="1" topLeftCell="K1" zoomScale="125" zoomScaleNormal="125" workbookViewId="0">
      <pane ySplit="3" topLeftCell="A22" activePane="bottomLeft" state="frozen"/>
      <selection pane="bottomLeft" activeCell="T30" sqref="T30"/>
    </sheetView>
  </sheetViews>
  <sheetFormatPr baseColWidth="10" defaultRowHeight="12.75" x14ac:dyDescent="0.2"/>
  <sheetData>
    <row r="1" spans="1:43" x14ac:dyDescent="0.2">
      <c r="A1" s="2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2" t="s">
        <v>0</v>
      </c>
      <c r="M1" s="1"/>
      <c r="N1" s="1"/>
      <c r="O1" s="1"/>
      <c r="P1" s="1"/>
      <c r="Q1" s="1"/>
      <c r="R1" s="1"/>
      <c r="S1" s="1"/>
      <c r="T1" s="1"/>
      <c r="U1" s="1"/>
      <c r="V1" s="1"/>
      <c r="W1" s="2" t="s">
        <v>0</v>
      </c>
      <c r="X1" s="1"/>
      <c r="Y1" s="1"/>
      <c r="Z1" s="10"/>
      <c r="AA1" s="11"/>
      <c r="AB1" s="1"/>
      <c r="AC1" s="1"/>
      <c r="AD1" s="1"/>
      <c r="AE1" s="1"/>
      <c r="AF1" s="1"/>
      <c r="AG1" s="1"/>
      <c r="AH1" s="2" t="s">
        <v>0</v>
      </c>
      <c r="AI1" s="1"/>
      <c r="AJ1" s="1"/>
      <c r="AK1" s="1"/>
      <c r="AL1" s="1"/>
      <c r="AM1" s="1"/>
      <c r="AN1" s="1"/>
      <c r="AO1" s="1"/>
      <c r="AP1" s="1"/>
      <c r="AQ1" s="1"/>
    </row>
    <row r="2" spans="1:43" x14ac:dyDescent="0.2">
      <c r="A2" s="15" t="s">
        <v>11</v>
      </c>
      <c r="B2" s="16"/>
      <c r="C2" s="1"/>
      <c r="D2" s="1"/>
      <c r="E2" s="1"/>
      <c r="F2" s="1"/>
      <c r="G2" s="1"/>
      <c r="H2" s="1"/>
      <c r="I2" s="1"/>
      <c r="J2" s="1"/>
      <c r="K2" s="1"/>
      <c r="L2" s="15" t="s">
        <v>12</v>
      </c>
      <c r="M2" s="16"/>
      <c r="N2" s="1"/>
      <c r="O2" s="1"/>
      <c r="P2" s="1"/>
      <c r="Q2" s="1"/>
      <c r="R2" s="1"/>
      <c r="S2" s="1"/>
      <c r="T2" s="1"/>
      <c r="U2" s="1"/>
      <c r="V2" s="1"/>
      <c r="W2" s="15" t="s">
        <v>13</v>
      </c>
      <c r="X2" s="16"/>
      <c r="Y2" s="1"/>
      <c r="Z2" s="1"/>
      <c r="AA2" s="1"/>
      <c r="AB2" s="1"/>
      <c r="AC2" s="1"/>
      <c r="AD2" s="1"/>
      <c r="AE2" s="1"/>
      <c r="AF2" s="1"/>
      <c r="AG2" s="1"/>
      <c r="AH2" s="15" t="s">
        <v>14</v>
      </c>
      <c r="AI2" s="16"/>
      <c r="AJ2" s="16"/>
      <c r="AK2" s="1"/>
      <c r="AL2" s="1"/>
      <c r="AM2" s="1"/>
      <c r="AN2" s="1"/>
      <c r="AO2" s="1"/>
      <c r="AP2" s="1"/>
      <c r="AQ2" s="1"/>
    </row>
    <row r="3" spans="1:43" ht="25.5" x14ac:dyDescent="0.2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8" t="s">
        <v>6</v>
      </c>
      <c r="G3" s="8" t="s">
        <v>7</v>
      </c>
      <c r="H3" s="3" t="s">
        <v>8</v>
      </c>
      <c r="I3" s="8" t="s">
        <v>9</v>
      </c>
      <c r="J3" s="3" t="s">
        <v>10</v>
      </c>
      <c r="K3" s="1"/>
      <c r="L3" s="3" t="s">
        <v>1</v>
      </c>
      <c r="M3" s="3" t="s">
        <v>2</v>
      </c>
      <c r="N3" s="3" t="s">
        <v>3</v>
      </c>
      <c r="O3" s="3" t="s">
        <v>4</v>
      </c>
      <c r="P3" s="3" t="s">
        <v>5</v>
      </c>
      <c r="Q3" s="8" t="s">
        <v>6</v>
      </c>
      <c r="R3" s="8" t="s">
        <v>7</v>
      </c>
      <c r="S3" s="3" t="s">
        <v>8</v>
      </c>
      <c r="T3" s="8" t="s">
        <v>9</v>
      </c>
      <c r="U3" s="3" t="s">
        <v>10</v>
      </c>
      <c r="V3" s="1"/>
      <c r="W3" s="3" t="s">
        <v>1</v>
      </c>
      <c r="X3" s="3" t="s">
        <v>2</v>
      </c>
      <c r="Y3" s="3" t="s">
        <v>3</v>
      </c>
      <c r="Z3" s="3" t="s">
        <v>4</v>
      </c>
      <c r="AA3" s="3" t="s">
        <v>5</v>
      </c>
      <c r="AB3" s="8" t="s">
        <v>6</v>
      </c>
      <c r="AC3" s="8" t="s">
        <v>7</v>
      </c>
      <c r="AD3" s="3" t="s">
        <v>8</v>
      </c>
      <c r="AE3" s="8" t="s">
        <v>9</v>
      </c>
      <c r="AF3" s="3" t="s">
        <v>10</v>
      </c>
      <c r="AG3" s="1"/>
      <c r="AH3" s="3" t="s">
        <v>1</v>
      </c>
      <c r="AI3" s="3" t="s">
        <v>2</v>
      </c>
      <c r="AJ3" s="3" t="s">
        <v>3</v>
      </c>
      <c r="AK3" s="3" t="s">
        <v>4</v>
      </c>
      <c r="AL3" s="3" t="s">
        <v>5</v>
      </c>
      <c r="AM3" s="8" t="s">
        <v>6</v>
      </c>
      <c r="AN3" s="8" t="s">
        <v>7</v>
      </c>
      <c r="AO3" s="3" t="s">
        <v>8</v>
      </c>
      <c r="AP3" s="8" t="s">
        <v>9</v>
      </c>
      <c r="AQ3" s="3" t="s">
        <v>10</v>
      </c>
    </row>
    <row r="4" spans="1:43" x14ac:dyDescent="0.2">
      <c r="A4" s="4">
        <v>1997</v>
      </c>
      <c r="B4" s="7">
        <v>88379</v>
      </c>
      <c r="C4" s="7">
        <v>24760</v>
      </c>
      <c r="D4" s="7">
        <v>54180</v>
      </c>
      <c r="E4" s="7">
        <v>154278</v>
      </c>
      <c r="F4" s="7">
        <v>139420</v>
      </c>
      <c r="G4" s="7">
        <v>85029</v>
      </c>
      <c r="H4" s="7">
        <v>80099</v>
      </c>
      <c r="I4" s="7">
        <v>1580</v>
      </c>
      <c r="J4" s="7">
        <f t="shared" ref="J4:J21" si="0">SUM(B4:I4)</f>
        <v>627725</v>
      </c>
      <c r="K4" s="1"/>
      <c r="L4" s="4">
        <v>1997</v>
      </c>
      <c r="M4" s="7">
        <v>50171</v>
      </c>
      <c r="N4" s="7">
        <v>55303</v>
      </c>
      <c r="O4" s="7">
        <v>51132</v>
      </c>
      <c r="P4" s="7">
        <v>16561</v>
      </c>
      <c r="Q4" s="7">
        <v>101571</v>
      </c>
      <c r="R4" s="7">
        <v>8525</v>
      </c>
      <c r="S4" s="7">
        <v>7120</v>
      </c>
      <c r="T4" s="7">
        <v>7376</v>
      </c>
      <c r="U4" s="7">
        <f t="shared" ref="U4:U21" si="1">SUM(M4:T4)</f>
        <v>297759</v>
      </c>
      <c r="V4" s="1"/>
      <c r="W4" s="4">
        <v>1997</v>
      </c>
      <c r="X4" s="7">
        <v>9610</v>
      </c>
      <c r="Y4" s="7">
        <v>706</v>
      </c>
      <c r="Z4" s="7">
        <v>1218</v>
      </c>
      <c r="AA4" s="7">
        <v>66968</v>
      </c>
      <c r="AB4" s="7">
        <v>8059</v>
      </c>
      <c r="AC4" s="7">
        <v>98998</v>
      </c>
      <c r="AD4" s="7">
        <v>7767</v>
      </c>
      <c r="AE4" s="7">
        <v>344</v>
      </c>
      <c r="AF4" s="7">
        <f>SUM(X3:AE4)</f>
        <v>193670</v>
      </c>
      <c r="AG4" s="1"/>
      <c r="AH4" s="4">
        <v>1997</v>
      </c>
      <c r="AI4" s="9">
        <v>20350</v>
      </c>
      <c r="AJ4" s="6">
        <v>536806</v>
      </c>
      <c r="AK4" s="6">
        <v>398314</v>
      </c>
      <c r="AL4" s="9">
        <v>53409</v>
      </c>
      <c r="AM4" s="6">
        <v>52570</v>
      </c>
      <c r="AN4" s="9">
        <v>52295</v>
      </c>
      <c r="AO4" s="9">
        <v>2936</v>
      </c>
      <c r="AP4" s="5">
        <v>11422</v>
      </c>
      <c r="AQ4" s="5">
        <f t="shared" ref="AQ4:AQ21" si="2">SUM(AI4:AP4)</f>
        <v>1128102</v>
      </c>
    </row>
    <row r="5" spans="1:43" x14ac:dyDescent="0.2">
      <c r="A5" s="4">
        <v>1998</v>
      </c>
      <c r="B5" s="7">
        <v>84080</v>
      </c>
      <c r="C5" s="7">
        <v>29674</v>
      </c>
      <c r="D5" s="7">
        <v>58643</v>
      </c>
      <c r="E5" s="7">
        <v>133587</v>
      </c>
      <c r="F5" s="7">
        <v>150487</v>
      </c>
      <c r="G5" s="7">
        <v>84816</v>
      </c>
      <c r="H5" s="7">
        <v>93328</v>
      </c>
      <c r="I5" s="7">
        <v>6231</v>
      </c>
      <c r="J5" s="7">
        <f t="shared" si="0"/>
        <v>640846</v>
      </c>
      <c r="K5" s="1"/>
      <c r="L5" s="4">
        <v>1998</v>
      </c>
      <c r="M5" s="7">
        <v>56803</v>
      </c>
      <c r="N5" s="7">
        <v>60994</v>
      </c>
      <c r="O5" s="7">
        <v>51174</v>
      </c>
      <c r="P5" s="7">
        <v>18982</v>
      </c>
      <c r="Q5" s="7">
        <v>98070</v>
      </c>
      <c r="R5" s="7">
        <v>13080</v>
      </c>
      <c r="S5" s="7">
        <v>12379</v>
      </c>
      <c r="T5" s="7">
        <v>10430</v>
      </c>
      <c r="U5" s="7">
        <f t="shared" si="1"/>
        <v>321912</v>
      </c>
      <c r="V5" s="1"/>
      <c r="W5" s="4">
        <v>1998</v>
      </c>
      <c r="X5" s="7">
        <v>17850</v>
      </c>
      <c r="Y5" s="7">
        <v>1241</v>
      </c>
      <c r="Z5" s="7">
        <v>2249</v>
      </c>
      <c r="AA5" s="7">
        <v>71724</v>
      </c>
      <c r="AB5" s="7">
        <v>8794</v>
      </c>
      <c r="AC5" s="7">
        <v>97731</v>
      </c>
      <c r="AD5" s="7">
        <v>5951</v>
      </c>
      <c r="AE5" s="7">
        <v>372</v>
      </c>
      <c r="AF5" s="7">
        <f t="shared" ref="AF5:AF21" si="3">SUM(X5:AE5)</f>
        <v>205912</v>
      </c>
      <c r="AG5" s="1"/>
      <c r="AH5" s="4">
        <v>1998</v>
      </c>
      <c r="AI5" s="9">
        <v>13081</v>
      </c>
      <c r="AJ5" s="6">
        <v>600628</v>
      </c>
      <c r="AK5" s="6">
        <v>359533</v>
      </c>
      <c r="AL5" s="9">
        <v>50289</v>
      </c>
      <c r="AM5" s="6">
        <v>62437</v>
      </c>
      <c r="AN5" s="9">
        <v>53151</v>
      </c>
      <c r="AO5" s="9">
        <v>3223</v>
      </c>
      <c r="AP5" s="5">
        <v>12838</v>
      </c>
      <c r="AQ5" s="5">
        <f t="shared" si="2"/>
        <v>1155180</v>
      </c>
    </row>
    <row r="6" spans="1:43" x14ac:dyDescent="0.2">
      <c r="A6" s="4">
        <v>1999</v>
      </c>
      <c r="B6" s="7">
        <v>96400</v>
      </c>
      <c r="C6" s="7">
        <v>31064</v>
      </c>
      <c r="D6" s="7">
        <v>52846</v>
      </c>
      <c r="E6" s="7">
        <v>134290</v>
      </c>
      <c r="F6" s="7">
        <v>161176</v>
      </c>
      <c r="G6" s="7">
        <v>83433</v>
      </c>
      <c r="H6" s="7">
        <v>103948</v>
      </c>
      <c r="I6" s="7">
        <v>5582</v>
      </c>
      <c r="J6" s="7">
        <f t="shared" si="0"/>
        <v>668739</v>
      </c>
      <c r="K6" s="1"/>
      <c r="L6" s="4">
        <v>1999</v>
      </c>
      <c r="M6" s="7">
        <v>61714</v>
      </c>
      <c r="N6" s="7">
        <v>43694</v>
      </c>
      <c r="O6" s="7">
        <v>57584</v>
      </c>
      <c r="P6" s="7">
        <v>18065</v>
      </c>
      <c r="Q6" s="7">
        <v>107510</v>
      </c>
      <c r="R6" s="7">
        <v>9662</v>
      </c>
      <c r="S6" s="7">
        <v>9143</v>
      </c>
      <c r="T6" s="7">
        <v>9814</v>
      </c>
      <c r="U6" s="7">
        <f t="shared" si="1"/>
        <v>317186</v>
      </c>
      <c r="V6" s="1"/>
      <c r="W6" s="4">
        <v>1999</v>
      </c>
      <c r="X6" s="7">
        <v>22637</v>
      </c>
      <c r="Y6" s="7">
        <v>471</v>
      </c>
      <c r="Z6" s="7">
        <v>3507</v>
      </c>
      <c r="AA6" s="7">
        <v>60892</v>
      </c>
      <c r="AB6" s="7">
        <v>10626</v>
      </c>
      <c r="AC6" s="7">
        <v>111526</v>
      </c>
      <c r="AD6" s="7">
        <v>8615</v>
      </c>
      <c r="AE6" s="7">
        <v>43</v>
      </c>
      <c r="AF6" s="7">
        <f t="shared" si="3"/>
        <v>218317</v>
      </c>
      <c r="AG6" s="1"/>
      <c r="AH6" s="4">
        <v>1999</v>
      </c>
      <c r="AI6" s="9">
        <v>16948</v>
      </c>
      <c r="AJ6" s="6">
        <v>559393</v>
      </c>
      <c r="AK6" s="6">
        <v>341173</v>
      </c>
      <c r="AL6" s="9">
        <v>53445</v>
      </c>
      <c r="AM6" s="6">
        <v>47261</v>
      </c>
      <c r="AN6" s="9">
        <v>43299</v>
      </c>
      <c r="AO6" s="9">
        <v>5090</v>
      </c>
      <c r="AP6" s="5">
        <v>9945</v>
      </c>
      <c r="AQ6" s="5">
        <f t="shared" si="2"/>
        <v>1076554</v>
      </c>
    </row>
    <row r="7" spans="1:43" x14ac:dyDescent="0.2">
      <c r="A7" s="4">
        <v>2000</v>
      </c>
      <c r="B7" s="7">
        <v>96356</v>
      </c>
      <c r="C7" s="7">
        <v>30825</v>
      </c>
      <c r="D7" s="7">
        <v>50162</v>
      </c>
      <c r="E7" s="7">
        <v>127614</v>
      </c>
      <c r="F7" s="7">
        <v>138505</v>
      </c>
      <c r="G7" s="7">
        <v>58769</v>
      </c>
      <c r="H7" s="7">
        <v>178993</v>
      </c>
      <c r="I7" s="7">
        <v>4580</v>
      </c>
      <c r="J7" s="7">
        <f t="shared" si="0"/>
        <v>685804</v>
      </c>
      <c r="K7" s="1"/>
      <c r="L7" s="4">
        <v>2000</v>
      </c>
      <c r="M7" s="7">
        <v>92796</v>
      </c>
      <c r="N7" s="7">
        <v>41649</v>
      </c>
      <c r="O7" s="7">
        <v>37680</v>
      </c>
      <c r="P7" s="7">
        <v>13138</v>
      </c>
      <c r="Q7" s="7">
        <v>116836</v>
      </c>
      <c r="R7" s="7">
        <v>10208</v>
      </c>
      <c r="S7" s="7">
        <v>18632</v>
      </c>
      <c r="T7" s="7">
        <v>12504</v>
      </c>
      <c r="U7" s="7">
        <f t="shared" si="1"/>
        <v>343443</v>
      </c>
      <c r="V7" s="1"/>
      <c r="W7" s="4">
        <v>2000</v>
      </c>
      <c r="X7" s="7">
        <v>24045</v>
      </c>
      <c r="Y7" s="7">
        <v>388</v>
      </c>
      <c r="Z7" s="7">
        <v>2022</v>
      </c>
      <c r="AA7" s="7">
        <v>55705</v>
      </c>
      <c r="AB7" s="7">
        <v>21418</v>
      </c>
      <c r="AC7" s="7">
        <v>108948</v>
      </c>
      <c r="AD7" s="7">
        <v>9942</v>
      </c>
      <c r="AE7" s="7">
        <v>861</v>
      </c>
      <c r="AF7" s="7">
        <f t="shared" si="3"/>
        <v>223329</v>
      </c>
      <c r="AG7" s="1"/>
      <c r="AH7" s="4">
        <v>2000</v>
      </c>
      <c r="AI7" s="9">
        <v>35175</v>
      </c>
      <c r="AJ7" s="6">
        <v>741153</v>
      </c>
      <c r="AK7" s="6">
        <v>460818</v>
      </c>
      <c r="AL7" s="9">
        <v>67724</v>
      </c>
      <c r="AM7" s="6">
        <v>130743</v>
      </c>
      <c r="AN7" s="9">
        <v>44963</v>
      </c>
      <c r="AO7" s="9">
        <v>11203</v>
      </c>
      <c r="AP7" s="5">
        <v>32140</v>
      </c>
      <c r="AQ7" s="5">
        <f t="shared" si="2"/>
        <v>1523919</v>
      </c>
    </row>
    <row r="8" spans="1:43" x14ac:dyDescent="0.2">
      <c r="A8" s="4">
        <v>2001</v>
      </c>
      <c r="B8" s="7">
        <v>93982</v>
      </c>
      <c r="C8" s="7">
        <v>23239</v>
      </c>
      <c r="D8" s="7">
        <v>28091</v>
      </c>
      <c r="E8" s="7">
        <v>63846</v>
      </c>
      <c r="F8" s="7">
        <v>93773</v>
      </c>
      <c r="G8" s="7">
        <v>47797</v>
      </c>
      <c r="H8" s="7">
        <v>199832</v>
      </c>
      <c r="I8" s="7">
        <v>5889</v>
      </c>
      <c r="J8" s="7">
        <f t="shared" si="0"/>
        <v>556449</v>
      </c>
      <c r="K8" s="1"/>
      <c r="L8" s="4">
        <v>2001</v>
      </c>
      <c r="M8" s="7">
        <v>41080</v>
      </c>
      <c r="N8" s="7">
        <v>27001</v>
      </c>
      <c r="O8" s="7">
        <v>23215</v>
      </c>
      <c r="P8" s="7">
        <v>1720</v>
      </c>
      <c r="Q8" s="7">
        <v>66024</v>
      </c>
      <c r="R8" s="7">
        <v>5367</v>
      </c>
      <c r="S8" s="7">
        <v>8720</v>
      </c>
      <c r="T8" s="7">
        <v>7611</v>
      </c>
      <c r="U8" s="7">
        <f t="shared" si="1"/>
        <v>180738</v>
      </c>
      <c r="V8" s="1"/>
      <c r="W8" s="4">
        <v>2001</v>
      </c>
      <c r="X8" s="7">
        <v>19644</v>
      </c>
      <c r="Y8" s="7">
        <v>642</v>
      </c>
      <c r="Z8" s="7">
        <v>1242</v>
      </c>
      <c r="AA8" s="7">
        <v>43558</v>
      </c>
      <c r="AB8" s="7">
        <v>20094</v>
      </c>
      <c r="AC8" s="7">
        <v>87396</v>
      </c>
      <c r="AD8" s="7">
        <v>12560</v>
      </c>
      <c r="AE8" s="7">
        <v>420</v>
      </c>
      <c r="AF8" s="7">
        <f t="shared" si="3"/>
        <v>185556</v>
      </c>
      <c r="AG8" s="1"/>
      <c r="AH8" s="4">
        <v>2001</v>
      </c>
      <c r="AI8" s="9">
        <v>18467</v>
      </c>
      <c r="AJ8" s="6">
        <v>493933</v>
      </c>
      <c r="AK8" s="6">
        <v>213945</v>
      </c>
      <c r="AL8" s="9">
        <v>26622</v>
      </c>
      <c r="AM8" s="6">
        <v>64182</v>
      </c>
      <c r="AN8" s="9">
        <v>37494</v>
      </c>
      <c r="AO8" s="9">
        <v>10895</v>
      </c>
      <c r="AP8" s="5">
        <v>11171</v>
      </c>
      <c r="AQ8" s="5">
        <f t="shared" si="2"/>
        <v>876709</v>
      </c>
    </row>
    <row r="9" spans="1:43" x14ac:dyDescent="0.2">
      <c r="A9" s="4">
        <v>2002</v>
      </c>
      <c r="B9" s="7">
        <v>92554</v>
      </c>
      <c r="C9" s="7">
        <v>36914</v>
      </c>
      <c r="D9" s="7">
        <v>57626</v>
      </c>
      <c r="E9" s="7">
        <v>96476</v>
      </c>
      <c r="F9" s="7">
        <v>153906</v>
      </c>
      <c r="G9" s="7">
        <v>52769</v>
      </c>
      <c r="H9" s="7">
        <v>97005</v>
      </c>
      <c r="I9" s="7">
        <v>5152</v>
      </c>
      <c r="J9" s="7">
        <f t="shared" si="0"/>
        <v>592402</v>
      </c>
      <c r="K9" s="1"/>
      <c r="L9" s="4">
        <v>2002</v>
      </c>
      <c r="M9" s="7">
        <v>35995</v>
      </c>
      <c r="N9" s="7">
        <v>50005</v>
      </c>
      <c r="O9" s="7">
        <v>36344</v>
      </c>
      <c r="P9" s="7">
        <v>4323</v>
      </c>
      <c r="Q9" s="7">
        <v>90447</v>
      </c>
      <c r="R9" s="7">
        <v>5591</v>
      </c>
      <c r="S9" s="7">
        <v>4242</v>
      </c>
      <c r="T9" s="7">
        <v>5751</v>
      </c>
      <c r="U9" s="7">
        <f t="shared" si="1"/>
        <v>232698</v>
      </c>
      <c r="V9" s="1"/>
      <c r="W9" s="4">
        <v>2002</v>
      </c>
      <c r="X9" s="7">
        <v>14958</v>
      </c>
      <c r="Y9" s="7">
        <v>785</v>
      </c>
      <c r="Z9" s="7">
        <v>1248</v>
      </c>
      <c r="AA9" s="7">
        <v>42292</v>
      </c>
      <c r="AB9" s="7">
        <v>4510</v>
      </c>
      <c r="AC9" s="7">
        <v>103451</v>
      </c>
      <c r="AD9" s="7">
        <v>7966</v>
      </c>
      <c r="AE9" s="7">
        <v>0</v>
      </c>
      <c r="AF9" s="7">
        <f t="shared" si="3"/>
        <v>175210</v>
      </c>
      <c r="AG9" s="1"/>
      <c r="AH9" s="4">
        <v>2002</v>
      </c>
      <c r="AI9" s="9">
        <v>18760</v>
      </c>
      <c r="AJ9" s="6">
        <v>438663</v>
      </c>
      <c r="AK9" s="6">
        <v>250371</v>
      </c>
      <c r="AL9" s="9">
        <v>19087</v>
      </c>
      <c r="AM9" s="6">
        <v>58197</v>
      </c>
      <c r="AN9" s="9">
        <v>33741</v>
      </c>
      <c r="AO9" s="9">
        <v>4696</v>
      </c>
      <c r="AP9" s="5">
        <v>9146</v>
      </c>
      <c r="AQ9" s="5">
        <f t="shared" si="2"/>
        <v>832661</v>
      </c>
    </row>
    <row r="10" spans="1:43" x14ac:dyDescent="0.2">
      <c r="A10" s="4">
        <v>2003</v>
      </c>
      <c r="B10" s="7">
        <v>103436</v>
      </c>
      <c r="C10" s="7">
        <v>33251</v>
      </c>
      <c r="D10" s="7">
        <v>48470</v>
      </c>
      <c r="E10" s="7">
        <v>89062</v>
      </c>
      <c r="F10" s="7">
        <v>188743</v>
      </c>
      <c r="G10" s="7">
        <v>52617</v>
      </c>
      <c r="H10" s="7">
        <v>89231</v>
      </c>
      <c r="I10" s="7">
        <v>10471</v>
      </c>
      <c r="J10" s="7">
        <f t="shared" si="0"/>
        <v>615281</v>
      </c>
      <c r="K10" s="1"/>
      <c r="L10" s="4">
        <v>2003</v>
      </c>
      <c r="M10" s="7">
        <v>35941</v>
      </c>
      <c r="N10" s="7">
        <v>49364</v>
      </c>
      <c r="O10" s="7">
        <v>37482</v>
      </c>
      <c r="P10" s="7">
        <v>6507</v>
      </c>
      <c r="Q10" s="7">
        <v>101675</v>
      </c>
      <c r="R10" s="7">
        <v>7802</v>
      </c>
      <c r="S10" s="7">
        <v>5675</v>
      </c>
      <c r="T10" s="7">
        <v>14566</v>
      </c>
      <c r="U10" s="7">
        <f t="shared" si="1"/>
        <v>259012</v>
      </c>
      <c r="V10" s="1"/>
      <c r="W10" s="4">
        <v>2003</v>
      </c>
      <c r="X10" s="7">
        <v>18851</v>
      </c>
      <c r="Y10" s="7">
        <v>898</v>
      </c>
      <c r="Z10" s="7">
        <v>9785</v>
      </c>
      <c r="AA10" s="7">
        <v>79128</v>
      </c>
      <c r="AB10" s="7">
        <v>15560</v>
      </c>
      <c r="AC10" s="7">
        <v>137875</v>
      </c>
      <c r="AD10" s="7">
        <v>21397</v>
      </c>
      <c r="AE10" s="7">
        <v>594</v>
      </c>
      <c r="AF10" s="7">
        <f t="shared" si="3"/>
        <v>284088</v>
      </c>
      <c r="AG10" s="1"/>
      <c r="AH10" s="4">
        <v>2003</v>
      </c>
      <c r="AI10" s="9">
        <v>17950</v>
      </c>
      <c r="AJ10" s="6">
        <v>458662</v>
      </c>
      <c r="AK10" s="6">
        <v>401711</v>
      </c>
      <c r="AL10" s="9">
        <v>57538</v>
      </c>
      <c r="AM10" s="6">
        <v>57483</v>
      </c>
      <c r="AN10" s="9">
        <v>37518</v>
      </c>
      <c r="AO10" s="9">
        <v>18320</v>
      </c>
      <c r="AP10" s="5">
        <v>13361</v>
      </c>
      <c r="AQ10" s="5">
        <f t="shared" si="2"/>
        <v>1062543</v>
      </c>
    </row>
    <row r="11" spans="1:43" x14ac:dyDescent="0.2">
      <c r="A11" s="4">
        <v>2004</v>
      </c>
      <c r="B11" s="7">
        <v>97954</v>
      </c>
      <c r="C11" s="7">
        <v>36178</v>
      </c>
      <c r="D11" s="7">
        <v>51092</v>
      </c>
      <c r="E11" s="7">
        <v>103482</v>
      </c>
      <c r="F11" s="7">
        <v>200226</v>
      </c>
      <c r="G11" s="7">
        <v>57121</v>
      </c>
      <c r="H11" s="7">
        <v>82245</v>
      </c>
      <c r="I11" s="7">
        <v>4098</v>
      </c>
      <c r="J11" s="7">
        <f t="shared" si="0"/>
        <v>632396</v>
      </c>
      <c r="K11" s="1"/>
      <c r="L11" s="4">
        <v>2004</v>
      </c>
      <c r="M11" s="7">
        <v>33550</v>
      </c>
      <c r="N11" s="7">
        <v>50951</v>
      </c>
      <c r="O11" s="7">
        <v>32884</v>
      </c>
      <c r="P11" s="7">
        <v>7448</v>
      </c>
      <c r="Q11" s="7">
        <v>94140</v>
      </c>
      <c r="R11" s="7">
        <v>4500</v>
      </c>
      <c r="S11" s="7">
        <v>3133</v>
      </c>
      <c r="T11" s="7">
        <v>11669</v>
      </c>
      <c r="U11" s="7">
        <f t="shared" si="1"/>
        <v>238275</v>
      </c>
      <c r="V11" s="1"/>
      <c r="W11" s="4">
        <v>2004</v>
      </c>
      <c r="X11" s="7">
        <v>29167</v>
      </c>
      <c r="Y11" s="7">
        <v>416</v>
      </c>
      <c r="Z11" s="7">
        <v>3910</v>
      </c>
      <c r="AA11" s="7">
        <v>115716</v>
      </c>
      <c r="AB11" s="7">
        <v>13421</v>
      </c>
      <c r="AC11" s="7">
        <v>183557</v>
      </c>
      <c r="AD11" s="7">
        <v>20443</v>
      </c>
      <c r="AE11" s="7">
        <v>710</v>
      </c>
      <c r="AF11" s="7">
        <f t="shared" si="3"/>
        <v>367340</v>
      </c>
      <c r="AG11" s="1"/>
      <c r="AH11" s="4">
        <v>2004</v>
      </c>
      <c r="AI11" s="9">
        <v>31523</v>
      </c>
      <c r="AJ11" s="6">
        <v>563012</v>
      </c>
      <c r="AK11" s="6">
        <v>320979</v>
      </c>
      <c r="AL11" s="9">
        <v>66598</v>
      </c>
      <c r="AM11" s="6">
        <v>99050</v>
      </c>
      <c r="AN11" s="9">
        <v>44244</v>
      </c>
      <c r="AO11" s="9">
        <v>10029</v>
      </c>
      <c r="AP11" s="5">
        <v>13297</v>
      </c>
      <c r="AQ11" s="5">
        <f t="shared" si="2"/>
        <v>1148732</v>
      </c>
    </row>
    <row r="12" spans="1:43" x14ac:dyDescent="0.2">
      <c r="A12" s="4">
        <v>2005</v>
      </c>
      <c r="B12" s="7">
        <v>144405</v>
      </c>
      <c r="C12" s="7">
        <v>41979</v>
      </c>
      <c r="D12" s="7">
        <v>51254</v>
      </c>
      <c r="E12" s="7">
        <v>112238</v>
      </c>
      <c r="F12" s="7">
        <v>208074</v>
      </c>
      <c r="G12" s="7">
        <v>57819</v>
      </c>
      <c r="H12" s="7">
        <v>69540</v>
      </c>
      <c r="I12" s="7">
        <v>6642</v>
      </c>
      <c r="J12" s="7">
        <f t="shared" si="0"/>
        <v>691951</v>
      </c>
      <c r="K12" s="1"/>
      <c r="L12" s="4">
        <v>2005</v>
      </c>
      <c r="M12" s="7">
        <v>36707</v>
      </c>
      <c r="N12" s="7">
        <v>49993</v>
      </c>
      <c r="O12" s="7">
        <v>28994</v>
      </c>
      <c r="P12" s="7">
        <v>6793</v>
      </c>
      <c r="Q12" s="7">
        <v>112665</v>
      </c>
      <c r="R12" s="7">
        <v>7213</v>
      </c>
      <c r="S12" s="7">
        <v>2458</v>
      </c>
      <c r="T12" s="7">
        <v>11196</v>
      </c>
      <c r="U12" s="7">
        <f t="shared" si="1"/>
        <v>256019</v>
      </c>
      <c r="V12" s="1"/>
      <c r="W12" s="4">
        <v>2005</v>
      </c>
      <c r="X12" s="7">
        <v>24758</v>
      </c>
      <c r="Y12" s="12" t="s">
        <v>15</v>
      </c>
      <c r="Z12" s="7">
        <v>10732</v>
      </c>
      <c r="AA12" s="7">
        <v>112840</v>
      </c>
      <c r="AB12" s="7">
        <v>8263</v>
      </c>
      <c r="AC12" s="7">
        <v>185932</v>
      </c>
      <c r="AD12" s="7">
        <v>27919</v>
      </c>
      <c r="AE12" s="12" t="s">
        <v>15</v>
      </c>
      <c r="AF12" s="7">
        <f t="shared" si="3"/>
        <v>370444</v>
      </c>
      <c r="AG12" s="1"/>
      <c r="AH12" s="4">
        <v>2005</v>
      </c>
      <c r="AI12" s="7">
        <v>28889</v>
      </c>
      <c r="AJ12" s="7">
        <v>680469</v>
      </c>
      <c r="AK12" s="7">
        <v>412539</v>
      </c>
      <c r="AL12" s="7">
        <v>55949</v>
      </c>
      <c r="AM12" s="7">
        <v>112396</v>
      </c>
      <c r="AN12" s="7">
        <v>44395</v>
      </c>
      <c r="AO12" s="7">
        <v>15126</v>
      </c>
      <c r="AP12" s="7">
        <v>14507</v>
      </c>
      <c r="AQ12" s="5">
        <f t="shared" si="2"/>
        <v>1364270</v>
      </c>
    </row>
    <row r="13" spans="1:43" x14ac:dyDescent="0.2">
      <c r="A13" s="4">
        <v>2006</v>
      </c>
      <c r="B13" s="7">
        <v>87483</v>
      </c>
      <c r="C13" s="7">
        <v>48624</v>
      </c>
      <c r="D13" s="7">
        <v>46198</v>
      </c>
      <c r="E13" s="7">
        <v>122261</v>
      </c>
      <c r="F13" s="7">
        <v>223964</v>
      </c>
      <c r="G13" s="7">
        <v>64612</v>
      </c>
      <c r="H13" s="7">
        <v>83609</v>
      </c>
      <c r="I13" s="7">
        <v>8324</v>
      </c>
      <c r="J13" s="7">
        <f t="shared" si="0"/>
        <v>685075</v>
      </c>
      <c r="K13" s="1"/>
      <c r="L13" s="4">
        <v>2006</v>
      </c>
      <c r="M13" s="7">
        <v>30916</v>
      </c>
      <c r="N13" s="7">
        <v>65244</v>
      </c>
      <c r="O13" s="7">
        <v>30616</v>
      </c>
      <c r="P13" s="7">
        <v>8448</v>
      </c>
      <c r="Q13" s="7">
        <v>105680</v>
      </c>
      <c r="R13" s="7">
        <v>5352</v>
      </c>
      <c r="S13" s="7">
        <v>4164</v>
      </c>
      <c r="T13" s="7">
        <v>15377</v>
      </c>
      <c r="U13" s="7">
        <f t="shared" si="1"/>
        <v>265797</v>
      </c>
      <c r="V13" s="1"/>
      <c r="W13" s="4">
        <v>2006</v>
      </c>
      <c r="X13" s="7">
        <v>30289</v>
      </c>
      <c r="Y13" s="12" t="s">
        <v>15</v>
      </c>
      <c r="Z13" s="7">
        <v>6398</v>
      </c>
      <c r="AA13" s="7">
        <v>123885</v>
      </c>
      <c r="AB13" s="7">
        <v>14274</v>
      </c>
      <c r="AC13" s="7">
        <v>167624</v>
      </c>
      <c r="AD13" s="7">
        <v>25428</v>
      </c>
      <c r="AE13" s="12" t="s">
        <v>15</v>
      </c>
      <c r="AF13" s="7">
        <f t="shared" si="3"/>
        <v>367898</v>
      </c>
      <c r="AG13" s="1"/>
      <c r="AH13" s="4">
        <v>2006</v>
      </c>
      <c r="AI13" s="7">
        <v>44909</v>
      </c>
      <c r="AJ13" s="7">
        <v>724276</v>
      </c>
      <c r="AK13" s="7">
        <v>473340</v>
      </c>
      <c r="AL13" s="7">
        <v>96100</v>
      </c>
      <c r="AM13" s="7">
        <v>127742</v>
      </c>
      <c r="AN13" s="7">
        <v>61095</v>
      </c>
      <c r="AO13" s="7">
        <v>15948</v>
      </c>
      <c r="AP13" s="7">
        <v>25253</v>
      </c>
      <c r="AQ13" s="5">
        <f t="shared" si="2"/>
        <v>1568663</v>
      </c>
    </row>
    <row r="14" spans="1:43" x14ac:dyDescent="0.2">
      <c r="A14" s="4">
        <v>2007</v>
      </c>
      <c r="B14" s="7">
        <v>90389</v>
      </c>
      <c r="C14" s="7">
        <v>42105</v>
      </c>
      <c r="D14" s="7">
        <v>56120</v>
      </c>
      <c r="E14" s="7">
        <v>140776</v>
      </c>
      <c r="F14" s="7">
        <v>223367</v>
      </c>
      <c r="G14" s="7">
        <v>76503</v>
      </c>
      <c r="H14" s="7">
        <v>79255</v>
      </c>
      <c r="I14" s="7">
        <v>6578</v>
      </c>
      <c r="J14" s="7">
        <f t="shared" si="0"/>
        <v>715093</v>
      </c>
      <c r="K14" s="1"/>
      <c r="L14" s="4">
        <v>2007</v>
      </c>
      <c r="M14" s="7">
        <v>31878</v>
      </c>
      <c r="N14" s="7">
        <v>67250</v>
      </c>
      <c r="O14" s="7">
        <v>36929</v>
      </c>
      <c r="P14" s="7">
        <v>10670</v>
      </c>
      <c r="Q14" s="7">
        <v>110790</v>
      </c>
      <c r="R14" s="7">
        <v>7685</v>
      </c>
      <c r="S14" s="7">
        <v>9784</v>
      </c>
      <c r="T14" s="7">
        <v>16946</v>
      </c>
      <c r="U14" s="7">
        <f t="shared" si="1"/>
        <v>291932</v>
      </c>
      <c r="V14" s="1"/>
      <c r="W14" s="4">
        <v>2007</v>
      </c>
      <c r="X14" s="7">
        <v>31934</v>
      </c>
      <c r="Y14" s="12" t="s">
        <v>15</v>
      </c>
      <c r="Z14" s="7">
        <v>3359</v>
      </c>
      <c r="AA14" s="7">
        <v>143733</v>
      </c>
      <c r="AB14" s="7">
        <v>20161</v>
      </c>
      <c r="AC14" s="7">
        <v>204348</v>
      </c>
      <c r="AD14" s="7">
        <v>19791</v>
      </c>
      <c r="AE14" s="12" t="s">
        <v>15</v>
      </c>
      <c r="AF14" s="7">
        <f t="shared" si="3"/>
        <v>423326</v>
      </c>
      <c r="AG14" s="1"/>
      <c r="AH14" s="4">
        <v>2007</v>
      </c>
      <c r="AI14" s="7">
        <v>29984</v>
      </c>
      <c r="AJ14" s="7">
        <v>871790</v>
      </c>
      <c r="AK14" s="7">
        <v>520399</v>
      </c>
      <c r="AL14" s="7">
        <v>121523</v>
      </c>
      <c r="AM14" s="7">
        <v>108343</v>
      </c>
      <c r="AN14" s="7">
        <v>54380</v>
      </c>
      <c r="AO14" s="7">
        <v>19645</v>
      </c>
      <c r="AP14" s="7">
        <v>25891</v>
      </c>
      <c r="AQ14" s="5">
        <f t="shared" si="2"/>
        <v>1751955</v>
      </c>
    </row>
    <row r="15" spans="1:43" x14ac:dyDescent="0.2">
      <c r="A15" s="4">
        <v>2008</v>
      </c>
      <c r="B15" s="7">
        <v>94363</v>
      </c>
      <c r="C15" s="7">
        <v>36084</v>
      </c>
      <c r="D15" s="7">
        <v>49748</v>
      </c>
      <c r="E15" s="7">
        <v>126308</v>
      </c>
      <c r="F15" s="7">
        <v>207005</v>
      </c>
      <c r="G15" s="7">
        <v>66228</v>
      </c>
      <c r="H15" s="7">
        <v>78474</v>
      </c>
      <c r="I15" s="7">
        <v>6305</v>
      </c>
      <c r="J15" s="7">
        <f t="shared" si="0"/>
        <v>664515</v>
      </c>
      <c r="K15" s="1"/>
      <c r="L15" s="4">
        <v>2008</v>
      </c>
      <c r="M15" s="7">
        <v>38608</v>
      </c>
      <c r="N15" s="7">
        <v>55375</v>
      </c>
      <c r="O15" s="7">
        <v>30257</v>
      </c>
      <c r="P15" s="7">
        <v>10208</v>
      </c>
      <c r="Q15" s="7">
        <v>116197</v>
      </c>
      <c r="R15" s="7">
        <v>9033</v>
      </c>
      <c r="S15" s="7">
        <v>6895</v>
      </c>
      <c r="T15" s="7">
        <v>18802</v>
      </c>
      <c r="U15" s="7">
        <f t="shared" si="1"/>
        <v>285375</v>
      </c>
      <c r="V15" s="1"/>
      <c r="W15" s="4">
        <v>2008</v>
      </c>
      <c r="X15" s="7">
        <v>25876</v>
      </c>
      <c r="Y15" s="12" t="s">
        <v>15</v>
      </c>
      <c r="Z15" s="7">
        <v>4869</v>
      </c>
      <c r="AA15" s="7">
        <v>135757</v>
      </c>
      <c r="AB15" s="7">
        <v>16250</v>
      </c>
      <c r="AC15" s="7">
        <v>192850</v>
      </c>
      <c r="AD15" s="7">
        <v>31125</v>
      </c>
      <c r="AE15" s="12" t="s">
        <v>15</v>
      </c>
      <c r="AF15" s="7">
        <f t="shared" si="3"/>
        <v>406727</v>
      </c>
      <c r="AG15" s="1"/>
      <c r="AH15" s="4">
        <v>2008</v>
      </c>
      <c r="AI15" s="7">
        <v>26523</v>
      </c>
      <c r="AJ15" s="7">
        <v>713512</v>
      </c>
      <c r="AK15" s="7">
        <v>383736</v>
      </c>
      <c r="AL15" s="7">
        <v>113499</v>
      </c>
      <c r="AM15" s="7">
        <v>82918</v>
      </c>
      <c r="AN15" s="7">
        <v>46525</v>
      </c>
      <c r="AO15" s="7">
        <v>18180</v>
      </c>
      <c r="AP15" s="7">
        <v>21254</v>
      </c>
      <c r="AQ15" s="5">
        <f t="shared" si="2"/>
        <v>1406147</v>
      </c>
    </row>
    <row r="16" spans="1:43" x14ac:dyDescent="0.2">
      <c r="A16" s="4">
        <v>2009</v>
      </c>
      <c r="B16" s="7">
        <v>65256</v>
      </c>
      <c r="C16" s="7">
        <v>30764</v>
      </c>
      <c r="D16" s="7">
        <v>41543</v>
      </c>
      <c r="E16" s="7">
        <v>105930</v>
      </c>
      <c r="F16" s="7">
        <v>166671</v>
      </c>
      <c r="G16" s="7">
        <v>45363</v>
      </c>
      <c r="H16" s="7">
        <v>63247</v>
      </c>
      <c r="I16" s="7">
        <v>6575</v>
      </c>
      <c r="J16" s="7">
        <f t="shared" si="0"/>
        <v>525349</v>
      </c>
      <c r="K16" s="1"/>
      <c r="L16" s="4">
        <v>2009</v>
      </c>
      <c r="M16" s="7">
        <v>25497</v>
      </c>
      <c r="N16" s="7">
        <v>51165</v>
      </c>
      <c r="O16" s="7">
        <v>30174</v>
      </c>
      <c r="P16" s="7">
        <v>6779</v>
      </c>
      <c r="Q16" s="7">
        <v>87933</v>
      </c>
      <c r="R16" s="7">
        <v>3121</v>
      </c>
      <c r="S16" s="7">
        <v>4793</v>
      </c>
      <c r="T16" s="7">
        <v>13518</v>
      </c>
      <c r="U16" s="7">
        <f t="shared" si="1"/>
        <v>222980</v>
      </c>
      <c r="V16" s="1"/>
      <c r="W16" s="4">
        <v>2009</v>
      </c>
      <c r="X16" s="7">
        <v>58872</v>
      </c>
      <c r="Y16" s="12" t="s">
        <v>15</v>
      </c>
      <c r="Z16" s="7">
        <v>6057</v>
      </c>
      <c r="AA16" s="7">
        <v>92993</v>
      </c>
      <c r="AB16" s="7">
        <v>10321</v>
      </c>
      <c r="AC16" s="7">
        <v>162787</v>
      </c>
      <c r="AD16" s="7">
        <v>31526</v>
      </c>
      <c r="AE16" s="12" t="s">
        <v>15</v>
      </c>
      <c r="AF16" s="7">
        <f t="shared" si="3"/>
        <v>362556</v>
      </c>
      <c r="AG16" s="1"/>
      <c r="AH16" s="4">
        <v>2009</v>
      </c>
      <c r="AI16" s="7">
        <v>42727</v>
      </c>
      <c r="AJ16" s="7">
        <v>530624</v>
      </c>
      <c r="AK16" s="7">
        <v>311319</v>
      </c>
      <c r="AL16" s="7">
        <v>115955</v>
      </c>
      <c r="AM16" s="7">
        <v>87339</v>
      </c>
      <c r="AN16" s="7">
        <v>36707</v>
      </c>
      <c r="AO16" s="7">
        <v>29718</v>
      </c>
      <c r="AP16" s="7">
        <v>17765</v>
      </c>
      <c r="AQ16" s="5">
        <f t="shared" si="2"/>
        <v>1172154</v>
      </c>
    </row>
    <row r="17" spans="1:43" x14ac:dyDescent="0.2">
      <c r="A17" s="4">
        <v>2010</v>
      </c>
      <c r="B17" s="7">
        <v>82049</v>
      </c>
      <c r="C17" s="7">
        <v>41592</v>
      </c>
      <c r="D17" s="7">
        <v>31291</v>
      </c>
      <c r="E17" s="7">
        <v>112209</v>
      </c>
      <c r="F17" s="7">
        <v>126528</v>
      </c>
      <c r="G17" s="7">
        <v>54788</v>
      </c>
      <c r="H17" s="7">
        <v>57769</v>
      </c>
      <c r="I17" s="7">
        <v>5512</v>
      </c>
      <c r="J17" s="7">
        <f t="shared" si="0"/>
        <v>511738</v>
      </c>
      <c r="K17" s="1"/>
      <c r="L17" s="4">
        <v>2010</v>
      </c>
      <c r="M17" s="7">
        <v>26288</v>
      </c>
      <c r="N17" s="7">
        <v>56121</v>
      </c>
      <c r="O17" s="7">
        <v>30459</v>
      </c>
      <c r="P17" s="7">
        <v>10924</v>
      </c>
      <c r="Q17" s="7">
        <v>91894</v>
      </c>
      <c r="R17" s="7">
        <v>5073</v>
      </c>
      <c r="S17" s="7">
        <v>8188</v>
      </c>
      <c r="T17" s="7">
        <v>12673</v>
      </c>
      <c r="U17" s="7">
        <f t="shared" si="1"/>
        <v>241620</v>
      </c>
      <c r="V17" s="1"/>
      <c r="W17" s="4">
        <v>2010</v>
      </c>
      <c r="X17" s="7">
        <v>43406</v>
      </c>
      <c r="Y17" s="12" t="s">
        <v>15</v>
      </c>
      <c r="Z17" s="7">
        <v>3925</v>
      </c>
      <c r="AA17" s="7">
        <v>132625</v>
      </c>
      <c r="AB17" s="7">
        <v>8489</v>
      </c>
      <c r="AC17" s="7">
        <v>204501</v>
      </c>
      <c r="AD17" s="7">
        <v>48131</v>
      </c>
      <c r="AE17" s="12" t="s">
        <v>15</v>
      </c>
      <c r="AF17" s="7">
        <f t="shared" si="3"/>
        <v>441077</v>
      </c>
      <c r="AG17" s="1"/>
      <c r="AH17" s="4">
        <v>2010</v>
      </c>
      <c r="AI17" s="7">
        <v>38626</v>
      </c>
      <c r="AJ17" s="7">
        <v>569905</v>
      </c>
      <c r="AK17" s="7">
        <v>268130</v>
      </c>
      <c r="AL17" s="7">
        <v>162004</v>
      </c>
      <c r="AM17" s="7">
        <v>96151</v>
      </c>
      <c r="AN17" s="7">
        <v>48485</v>
      </c>
      <c r="AO17" s="7">
        <v>28683</v>
      </c>
      <c r="AP17" s="7">
        <v>20336</v>
      </c>
      <c r="AQ17" s="5">
        <f t="shared" si="2"/>
        <v>1232320</v>
      </c>
    </row>
    <row r="18" spans="1:43" x14ac:dyDescent="0.2">
      <c r="A18" s="4">
        <v>2011</v>
      </c>
      <c r="B18" s="7">
        <v>109438</v>
      </c>
      <c r="C18" s="7">
        <v>29962</v>
      </c>
      <c r="D18" s="7">
        <v>45944</v>
      </c>
      <c r="E18" s="7">
        <v>131351</v>
      </c>
      <c r="F18" s="7">
        <v>131535</v>
      </c>
      <c r="G18" s="7">
        <v>88395</v>
      </c>
      <c r="H18" s="7">
        <v>71669</v>
      </c>
      <c r="I18" s="7">
        <v>10880</v>
      </c>
      <c r="J18" s="7">
        <f t="shared" si="0"/>
        <v>619174</v>
      </c>
      <c r="K18" s="1"/>
      <c r="L18" s="4">
        <v>2011</v>
      </c>
      <c r="M18" s="7">
        <v>28956</v>
      </c>
      <c r="N18" s="7">
        <v>43438</v>
      </c>
      <c r="O18" s="7">
        <v>31688</v>
      </c>
      <c r="P18" s="7">
        <v>10511</v>
      </c>
      <c r="Q18" s="7">
        <v>96569</v>
      </c>
      <c r="R18" s="7">
        <v>4850</v>
      </c>
      <c r="S18" s="7">
        <v>5712</v>
      </c>
      <c r="T18" s="7">
        <v>12254</v>
      </c>
      <c r="U18" s="7">
        <f t="shared" si="1"/>
        <v>233978</v>
      </c>
      <c r="V18" s="1"/>
      <c r="W18" s="4">
        <v>2011</v>
      </c>
      <c r="X18" s="7">
        <v>62009</v>
      </c>
      <c r="Y18" s="7">
        <v>14935</v>
      </c>
      <c r="Z18" s="7">
        <v>18943</v>
      </c>
      <c r="AA18" s="7">
        <v>179755</v>
      </c>
      <c r="AB18" s="7">
        <v>22327</v>
      </c>
      <c r="AC18" s="7">
        <v>232382</v>
      </c>
      <c r="AD18" s="7">
        <v>34263</v>
      </c>
      <c r="AE18" s="7">
        <v>1173</v>
      </c>
      <c r="AF18" s="7">
        <f t="shared" si="3"/>
        <v>565787</v>
      </c>
      <c r="AG18" s="1"/>
      <c r="AH18" s="4">
        <v>2011</v>
      </c>
      <c r="AI18" s="7">
        <v>30669</v>
      </c>
      <c r="AJ18" s="7">
        <v>536031</v>
      </c>
      <c r="AK18" s="7">
        <v>289863</v>
      </c>
      <c r="AL18" s="7">
        <v>200476</v>
      </c>
      <c r="AM18" s="7">
        <v>90412</v>
      </c>
      <c r="AN18" s="7">
        <v>49329</v>
      </c>
      <c r="AO18" s="7">
        <v>30480</v>
      </c>
      <c r="AP18" s="7">
        <v>16079</v>
      </c>
      <c r="AQ18" s="5">
        <f t="shared" si="2"/>
        <v>1243339</v>
      </c>
    </row>
    <row r="19" spans="1:43" x14ac:dyDescent="0.2">
      <c r="A19" s="4">
        <v>2012</v>
      </c>
      <c r="B19" s="7">
        <v>90376</v>
      </c>
      <c r="C19" s="7">
        <v>29969</v>
      </c>
      <c r="D19" s="7">
        <v>46162</v>
      </c>
      <c r="E19" s="7">
        <v>122672</v>
      </c>
      <c r="F19" s="7">
        <v>115459</v>
      </c>
      <c r="G19" s="7">
        <v>65124</v>
      </c>
      <c r="H19" s="7">
        <v>65428</v>
      </c>
      <c r="I19" s="7">
        <v>6235</v>
      </c>
      <c r="J19" s="7">
        <f t="shared" si="0"/>
        <v>541425</v>
      </c>
      <c r="K19" s="1"/>
      <c r="L19" s="4">
        <v>2012</v>
      </c>
      <c r="M19" s="7">
        <v>35205</v>
      </c>
      <c r="N19" s="7">
        <v>41320</v>
      </c>
      <c r="O19" s="7">
        <v>24426</v>
      </c>
      <c r="P19" s="7">
        <v>4842</v>
      </c>
      <c r="Q19" s="7">
        <v>101216</v>
      </c>
      <c r="R19" s="7">
        <v>5505</v>
      </c>
      <c r="S19" s="7">
        <v>9951</v>
      </c>
      <c r="T19" s="7">
        <v>10139</v>
      </c>
      <c r="U19" s="7">
        <f t="shared" si="1"/>
        <v>232604</v>
      </c>
      <c r="V19" s="1"/>
      <c r="W19" s="4">
        <v>2012</v>
      </c>
      <c r="X19" s="7">
        <v>52520</v>
      </c>
      <c r="Y19" s="7">
        <v>3583</v>
      </c>
      <c r="Z19" s="7">
        <v>5940</v>
      </c>
      <c r="AA19" s="7">
        <v>102883</v>
      </c>
      <c r="AB19" s="7">
        <v>22154</v>
      </c>
      <c r="AC19" s="7">
        <v>260716</v>
      </c>
      <c r="AD19" s="7">
        <v>37146</v>
      </c>
      <c r="AE19" s="7">
        <v>1037</v>
      </c>
      <c r="AF19" s="7">
        <f t="shared" si="3"/>
        <v>485979</v>
      </c>
      <c r="AG19" s="1"/>
      <c r="AH19" s="4">
        <v>2012</v>
      </c>
      <c r="AI19" s="7">
        <v>36397</v>
      </c>
      <c r="AJ19" s="7">
        <v>444769</v>
      </c>
      <c r="AK19" s="7">
        <v>301827</v>
      </c>
      <c r="AL19" s="7">
        <v>132350</v>
      </c>
      <c r="AM19" s="7">
        <v>111334</v>
      </c>
      <c r="AN19" s="7">
        <v>52560</v>
      </c>
      <c r="AO19" s="7">
        <v>19088</v>
      </c>
      <c r="AP19" s="7">
        <v>15690</v>
      </c>
      <c r="AQ19" s="5">
        <f t="shared" si="2"/>
        <v>1114015</v>
      </c>
    </row>
    <row r="20" spans="1:43" x14ac:dyDescent="0.2">
      <c r="A20" s="4">
        <v>2013</v>
      </c>
      <c r="B20" s="7">
        <v>83434</v>
      </c>
      <c r="C20" s="7">
        <v>31453</v>
      </c>
      <c r="D20" s="7">
        <v>42962</v>
      </c>
      <c r="E20" s="7">
        <v>108614</v>
      </c>
      <c r="F20" s="7">
        <v>126645</v>
      </c>
      <c r="G20" s="7">
        <v>58032</v>
      </c>
      <c r="H20" s="7">
        <v>59049</v>
      </c>
      <c r="I20" s="7">
        <v>4321</v>
      </c>
      <c r="J20" s="7">
        <f t="shared" si="0"/>
        <v>514510</v>
      </c>
      <c r="K20" s="1"/>
      <c r="L20" s="4">
        <v>2013</v>
      </c>
      <c r="M20" s="7">
        <v>29823</v>
      </c>
      <c r="N20" s="7">
        <v>52197</v>
      </c>
      <c r="O20" s="7">
        <v>29295</v>
      </c>
      <c r="P20" s="7">
        <v>7131</v>
      </c>
      <c r="Q20" s="7">
        <v>93389</v>
      </c>
      <c r="R20" s="7">
        <v>4432</v>
      </c>
      <c r="S20" s="7">
        <v>6201</v>
      </c>
      <c r="T20" s="7">
        <v>12939</v>
      </c>
      <c r="U20" s="7">
        <f t="shared" si="1"/>
        <v>235407</v>
      </c>
      <c r="V20" s="1"/>
      <c r="W20" s="4">
        <v>2013</v>
      </c>
      <c r="X20" s="7">
        <v>59291</v>
      </c>
      <c r="Y20" s="7">
        <v>6860</v>
      </c>
      <c r="Z20" s="7">
        <v>13823</v>
      </c>
      <c r="AA20" s="7">
        <v>147451</v>
      </c>
      <c r="AB20" s="7">
        <v>21465</v>
      </c>
      <c r="AC20" s="7">
        <v>244302</v>
      </c>
      <c r="AD20" s="7">
        <v>35357</v>
      </c>
      <c r="AE20" s="7">
        <v>3560</v>
      </c>
      <c r="AF20" s="7">
        <f t="shared" si="3"/>
        <v>532109</v>
      </c>
      <c r="AG20" s="1"/>
      <c r="AH20" s="4">
        <v>2013</v>
      </c>
      <c r="AI20" s="7">
        <v>44186</v>
      </c>
      <c r="AJ20" s="7">
        <v>462311</v>
      </c>
      <c r="AK20" s="7">
        <v>332531</v>
      </c>
      <c r="AL20" s="7">
        <v>127061</v>
      </c>
      <c r="AM20" s="7">
        <v>101732</v>
      </c>
      <c r="AN20" s="7">
        <v>61549</v>
      </c>
      <c r="AO20" s="7">
        <v>12774</v>
      </c>
      <c r="AP20" s="7">
        <v>22617</v>
      </c>
      <c r="AQ20" s="5">
        <f t="shared" si="2"/>
        <v>1164761</v>
      </c>
    </row>
    <row r="21" spans="1:43" x14ac:dyDescent="0.2">
      <c r="A21" s="4">
        <v>2014</v>
      </c>
      <c r="B21" s="7">
        <v>85718</v>
      </c>
      <c r="C21" s="7">
        <v>41380</v>
      </c>
      <c r="D21" s="7">
        <v>38899</v>
      </c>
      <c r="E21" s="7">
        <v>122263</v>
      </c>
      <c r="F21" s="7">
        <v>122069</v>
      </c>
      <c r="G21" s="7">
        <v>71306</v>
      </c>
      <c r="H21" s="7">
        <v>70934</v>
      </c>
      <c r="I21" s="7">
        <v>4842</v>
      </c>
      <c r="J21" s="7">
        <f t="shared" si="0"/>
        <v>557411</v>
      </c>
      <c r="K21" s="1"/>
      <c r="L21" s="4">
        <v>2014</v>
      </c>
      <c r="M21" s="7">
        <v>30124</v>
      </c>
      <c r="N21" s="7">
        <v>43399</v>
      </c>
      <c r="O21" s="7">
        <v>43896</v>
      </c>
      <c r="P21" s="7">
        <v>10077</v>
      </c>
      <c r="Q21" s="7">
        <v>89018</v>
      </c>
      <c r="R21" s="7">
        <v>7128</v>
      </c>
      <c r="S21" s="7">
        <v>6997</v>
      </c>
      <c r="T21" s="7">
        <v>11123</v>
      </c>
      <c r="U21" s="7">
        <f t="shared" si="1"/>
        <v>241762</v>
      </c>
      <c r="V21" s="1"/>
      <c r="W21" s="4">
        <v>2014</v>
      </c>
      <c r="X21" s="7">
        <v>65677</v>
      </c>
      <c r="Y21" s="7">
        <v>14389</v>
      </c>
      <c r="Z21" s="7">
        <v>16388</v>
      </c>
      <c r="AA21" s="7">
        <v>147579</v>
      </c>
      <c r="AB21" s="7">
        <v>22688</v>
      </c>
      <c r="AC21" s="7">
        <v>266509</v>
      </c>
      <c r="AD21" s="7">
        <v>35550</v>
      </c>
      <c r="AE21" s="7">
        <v>3101</v>
      </c>
      <c r="AF21" s="7">
        <f t="shared" si="3"/>
        <v>571881</v>
      </c>
      <c r="AG21" s="1"/>
      <c r="AH21" s="4">
        <v>2014</v>
      </c>
      <c r="AI21" s="7">
        <v>30058</v>
      </c>
      <c r="AJ21" s="7">
        <v>546945</v>
      </c>
      <c r="AK21" s="7">
        <v>341925</v>
      </c>
      <c r="AL21" s="7">
        <v>89111</v>
      </c>
      <c r="AM21" s="7">
        <v>138438</v>
      </c>
      <c r="AN21" s="7">
        <v>54080</v>
      </c>
      <c r="AO21" s="7">
        <v>13736</v>
      </c>
      <c r="AP21" s="7">
        <v>24589</v>
      </c>
      <c r="AQ21" s="5">
        <f t="shared" si="2"/>
        <v>1238882</v>
      </c>
    </row>
    <row r="22" spans="1:43" x14ac:dyDescent="0.2">
      <c r="A22" s="4">
        <v>2015</v>
      </c>
      <c r="B22" s="5">
        <v>69855</v>
      </c>
      <c r="C22" s="5">
        <v>44706</v>
      </c>
      <c r="D22" s="5">
        <v>35433</v>
      </c>
      <c r="E22" s="5">
        <v>117284</v>
      </c>
      <c r="F22" s="5">
        <v>118320</v>
      </c>
      <c r="G22" s="5">
        <v>67751</v>
      </c>
      <c r="H22" s="5">
        <v>92493</v>
      </c>
      <c r="I22" s="5">
        <v>5832</v>
      </c>
      <c r="J22" s="5">
        <v>551674</v>
      </c>
      <c r="K22" s="1"/>
      <c r="L22" s="4">
        <v>2015</v>
      </c>
      <c r="M22" s="5">
        <v>33593</v>
      </c>
      <c r="N22" s="5">
        <v>45331</v>
      </c>
      <c r="O22" s="5">
        <v>28575</v>
      </c>
      <c r="P22" s="5">
        <v>10521</v>
      </c>
      <c r="Q22" s="5">
        <v>90826</v>
      </c>
      <c r="R22" s="5">
        <v>4430</v>
      </c>
      <c r="S22" s="5">
        <v>9148</v>
      </c>
      <c r="T22" s="5">
        <v>11074</v>
      </c>
      <c r="U22" s="5">
        <v>233498</v>
      </c>
      <c r="V22" s="1"/>
      <c r="W22" s="4">
        <v>2015</v>
      </c>
      <c r="X22" s="5">
        <v>66310</v>
      </c>
      <c r="Y22" s="5">
        <v>20929</v>
      </c>
      <c r="Z22" s="5">
        <v>14308</v>
      </c>
      <c r="AA22" s="5">
        <v>152027</v>
      </c>
      <c r="AB22" s="5">
        <v>13330</v>
      </c>
      <c r="AC22" s="5">
        <v>272216</v>
      </c>
      <c r="AD22" s="5">
        <v>34624</v>
      </c>
      <c r="AE22" s="5">
        <v>2268</v>
      </c>
      <c r="AF22" s="5">
        <v>576012</v>
      </c>
      <c r="AG22" s="1"/>
      <c r="AH22" s="4">
        <v>2015</v>
      </c>
      <c r="AI22" s="5">
        <v>25193</v>
      </c>
      <c r="AJ22" s="5">
        <v>593173</v>
      </c>
      <c r="AK22" s="5">
        <v>304185</v>
      </c>
      <c r="AL22" s="5">
        <v>105581</v>
      </c>
      <c r="AM22" s="7">
        <v>111505</v>
      </c>
      <c r="AN22" s="7">
        <v>33364</v>
      </c>
      <c r="AO22" s="7">
        <v>13850</v>
      </c>
      <c r="AP22" s="7">
        <v>20341</v>
      </c>
      <c r="AQ22" s="7">
        <v>1207192</v>
      </c>
    </row>
    <row r="23" spans="1:43" x14ac:dyDescent="0.2">
      <c r="A23" s="4">
        <v>2016</v>
      </c>
      <c r="B23" s="7">
        <v>71682</v>
      </c>
      <c r="C23" s="7">
        <v>40698</v>
      </c>
      <c r="D23" s="14">
        <v>77219</v>
      </c>
      <c r="E23" s="7">
        <v>145213</v>
      </c>
      <c r="F23" s="7">
        <v>154966</v>
      </c>
      <c r="G23" s="7">
        <v>71690</v>
      </c>
      <c r="H23" s="7">
        <v>93664</v>
      </c>
      <c r="I23" s="7">
        <v>6131</v>
      </c>
      <c r="J23" s="5">
        <v>661263</v>
      </c>
      <c r="K23" s="1"/>
      <c r="L23" s="4">
        <v>2016</v>
      </c>
      <c r="M23" s="5">
        <v>20290</v>
      </c>
      <c r="N23" s="5">
        <v>54326</v>
      </c>
      <c r="O23" s="5">
        <v>42430</v>
      </c>
      <c r="P23" s="5">
        <v>10370</v>
      </c>
      <c r="Q23" s="6">
        <v>81113</v>
      </c>
      <c r="R23" s="5">
        <v>5775</v>
      </c>
      <c r="S23" s="5">
        <v>9261</v>
      </c>
      <c r="T23" s="5">
        <v>11433</v>
      </c>
      <c r="U23" s="5">
        <v>234998</v>
      </c>
      <c r="V23" s="1"/>
      <c r="W23" s="4">
        <v>2016</v>
      </c>
      <c r="X23" s="5">
        <v>51892</v>
      </c>
      <c r="Y23" s="5">
        <v>25903</v>
      </c>
      <c r="Z23" s="5">
        <v>14840</v>
      </c>
      <c r="AA23" s="5">
        <v>146892</v>
      </c>
      <c r="AB23" s="5">
        <v>16888</v>
      </c>
      <c r="AC23" s="5">
        <v>244172</v>
      </c>
      <c r="AD23" s="5">
        <v>16148</v>
      </c>
      <c r="AE23" s="5">
        <v>4208</v>
      </c>
      <c r="AF23" s="5">
        <v>520943</v>
      </c>
      <c r="AG23" s="1"/>
      <c r="AH23" s="4">
        <v>2016</v>
      </c>
      <c r="AI23" s="5">
        <v>23717</v>
      </c>
      <c r="AJ23" s="5">
        <v>528176</v>
      </c>
      <c r="AK23" s="5">
        <v>266442</v>
      </c>
      <c r="AL23" s="5">
        <v>92339</v>
      </c>
      <c r="AM23" s="5">
        <v>100895</v>
      </c>
      <c r="AN23" s="5">
        <v>36310</v>
      </c>
      <c r="AO23" s="5">
        <v>16934</v>
      </c>
      <c r="AP23" s="5">
        <v>14674</v>
      </c>
      <c r="AQ23" s="5">
        <v>1079487</v>
      </c>
    </row>
    <row r="24" spans="1:43" x14ac:dyDescent="0.2">
      <c r="A24" s="4">
        <v>2017</v>
      </c>
      <c r="B24" s="7">
        <v>68767</v>
      </c>
      <c r="C24" s="7">
        <v>31069</v>
      </c>
      <c r="D24" s="14">
        <v>71483</v>
      </c>
      <c r="E24" s="7">
        <v>137356</v>
      </c>
      <c r="F24" s="7">
        <v>154389</v>
      </c>
      <c r="G24" s="7">
        <v>60306</v>
      </c>
      <c r="H24" s="7">
        <v>77686</v>
      </c>
      <c r="I24" s="7">
        <v>3799</v>
      </c>
      <c r="J24" s="5">
        <v>604855</v>
      </c>
      <c r="L24" s="4">
        <v>2017</v>
      </c>
      <c r="M24" s="5">
        <v>21913</v>
      </c>
      <c r="N24" s="5">
        <v>38896</v>
      </c>
      <c r="O24" s="5">
        <v>37164</v>
      </c>
      <c r="P24" s="5">
        <v>7300</v>
      </c>
      <c r="Q24" s="6">
        <v>92840</v>
      </c>
      <c r="R24" s="5">
        <v>5966</v>
      </c>
      <c r="S24" s="5">
        <v>4206</v>
      </c>
      <c r="T24" s="5">
        <v>10743</v>
      </c>
      <c r="U24" s="5">
        <v>219028</v>
      </c>
      <c r="W24" s="4">
        <v>2017</v>
      </c>
      <c r="X24" s="5">
        <v>79914</v>
      </c>
      <c r="Y24" s="5">
        <v>37215</v>
      </c>
      <c r="Z24" s="5">
        <v>13026</v>
      </c>
      <c r="AA24" s="5">
        <v>167728</v>
      </c>
      <c r="AB24" s="5">
        <v>17985</v>
      </c>
      <c r="AC24" s="5">
        <v>267501</v>
      </c>
      <c r="AD24" s="5">
        <v>21673</v>
      </c>
      <c r="AE24" s="5">
        <v>2875</v>
      </c>
      <c r="AF24" s="5">
        <v>607917</v>
      </c>
      <c r="AH24" s="4">
        <v>2017</v>
      </c>
      <c r="AI24" s="5">
        <v>21460</v>
      </c>
      <c r="AJ24" s="5">
        <v>597666</v>
      </c>
      <c r="AK24" s="5">
        <v>269362</v>
      </c>
      <c r="AL24" s="5">
        <v>111985</v>
      </c>
      <c r="AM24" s="5">
        <v>105852</v>
      </c>
      <c r="AN24" s="5">
        <v>41893</v>
      </c>
      <c r="AO24" s="5">
        <v>22854</v>
      </c>
      <c r="AP24" s="5">
        <v>27007</v>
      </c>
      <c r="AQ24" s="5">
        <v>1198079</v>
      </c>
    </row>
    <row r="25" spans="1:43" x14ac:dyDescent="0.2">
      <c r="A25" s="13">
        <v>2018</v>
      </c>
      <c r="B25" s="7">
        <v>70369</v>
      </c>
      <c r="C25" s="7">
        <v>38079</v>
      </c>
      <c r="D25" s="14">
        <v>65510</v>
      </c>
      <c r="E25" s="7">
        <v>130915</v>
      </c>
      <c r="F25" s="7">
        <v>146996</v>
      </c>
      <c r="G25" s="7">
        <v>77019</v>
      </c>
      <c r="H25" s="7">
        <v>79524</v>
      </c>
      <c r="I25" s="7">
        <v>4104</v>
      </c>
      <c r="J25" s="7">
        <f>SUM(B25:I25)</f>
        <v>612516</v>
      </c>
      <c r="L25" s="4">
        <v>2018</v>
      </c>
      <c r="M25" s="5">
        <v>20818</v>
      </c>
      <c r="N25" s="5">
        <v>44556</v>
      </c>
      <c r="O25" s="5">
        <v>38792</v>
      </c>
      <c r="P25" s="5">
        <v>6785</v>
      </c>
      <c r="Q25" s="6">
        <v>100510</v>
      </c>
      <c r="R25" s="5">
        <v>6009</v>
      </c>
      <c r="S25" s="5">
        <v>4256</v>
      </c>
      <c r="T25" s="5">
        <v>12349</v>
      </c>
      <c r="U25" s="5">
        <f>SUM(M25:T25)</f>
        <v>234075</v>
      </c>
      <c r="W25" s="4">
        <v>2018</v>
      </c>
      <c r="X25" s="5">
        <v>71632</v>
      </c>
      <c r="Y25" s="5">
        <v>25945</v>
      </c>
      <c r="Z25" s="5">
        <v>15791</v>
      </c>
      <c r="AA25" s="5">
        <v>172737</v>
      </c>
      <c r="AB25" s="5">
        <v>31661</v>
      </c>
      <c r="AC25" s="5">
        <v>267504</v>
      </c>
      <c r="AD25" s="5">
        <v>35434</v>
      </c>
      <c r="AE25" s="5">
        <v>5217</v>
      </c>
      <c r="AF25" s="5">
        <f>SUM(X25:AE25)</f>
        <v>625921</v>
      </c>
      <c r="AH25" s="4">
        <v>2018</v>
      </c>
      <c r="AI25" s="5">
        <v>34245</v>
      </c>
      <c r="AJ25" s="5">
        <v>534893</v>
      </c>
      <c r="AK25" s="5">
        <v>320224</v>
      </c>
      <c r="AL25" s="5">
        <v>108328</v>
      </c>
      <c r="AM25" s="5">
        <v>129279</v>
      </c>
      <c r="AN25" s="5">
        <v>45884</v>
      </c>
      <c r="AO25" s="5">
        <v>19525</v>
      </c>
      <c r="AP25" s="5">
        <v>45753</v>
      </c>
      <c r="AQ25" s="5">
        <f>SUM(AI25:AP25)</f>
        <v>1238131</v>
      </c>
    </row>
    <row r="26" spans="1:43" x14ac:dyDescent="0.2">
      <c r="A26" s="13">
        <v>2019</v>
      </c>
      <c r="B26" s="7">
        <v>54481</v>
      </c>
      <c r="C26" s="7">
        <v>31880</v>
      </c>
      <c r="D26" s="7">
        <v>72406</v>
      </c>
      <c r="E26" s="7">
        <v>111689</v>
      </c>
      <c r="F26" s="7">
        <v>139887</v>
      </c>
      <c r="G26" s="7">
        <v>73098</v>
      </c>
      <c r="H26" s="7">
        <v>90261</v>
      </c>
      <c r="I26" s="7">
        <v>4317</v>
      </c>
      <c r="J26" s="7">
        <v>578019</v>
      </c>
      <c r="L26" s="13">
        <v>2019</v>
      </c>
      <c r="M26" s="5">
        <v>20755</v>
      </c>
      <c r="N26" s="5">
        <v>41899</v>
      </c>
      <c r="O26" s="5">
        <v>34086</v>
      </c>
      <c r="P26" s="5">
        <v>7762</v>
      </c>
      <c r="Q26" s="5">
        <v>86687</v>
      </c>
      <c r="R26" s="5">
        <v>7188</v>
      </c>
      <c r="S26" s="5">
        <v>5244</v>
      </c>
      <c r="T26" s="5">
        <v>9223</v>
      </c>
      <c r="U26" s="5">
        <v>212844</v>
      </c>
      <c r="W26" s="13">
        <v>2019</v>
      </c>
      <c r="X26" s="5">
        <v>49969</v>
      </c>
      <c r="Y26" s="5">
        <v>21202</v>
      </c>
      <c r="Z26" s="5">
        <v>25871</v>
      </c>
      <c r="AA26" s="5">
        <v>189444</v>
      </c>
      <c r="AB26" s="5">
        <v>23099</v>
      </c>
      <c r="AC26" s="5">
        <v>292198</v>
      </c>
      <c r="AD26" s="5">
        <v>34148</v>
      </c>
      <c r="AE26" s="5">
        <v>2267</v>
      </c>
      <c r="AF26" s="5">
        <v>638198</v>
      </c>
      <c r="AH26" s="13">
        <v>2019</v>
      </c>
      <c r="AI26" s="5">
        <v>37578</v>
      </c>
      <c r="AJ26" s="5">
        <v>576195</v>
      </c>
      <c r="AK26" s="5">
        <v>323793</v>
      </c>
      <c r="AL26" s="5">
        <v>159818</v>
      </c>
      <c r="AM26" s="5">
        <v>247074</v>
      </c>
      <c r="AN26" s="5">
        <v>52954</v>
      </c>
      <c r="AO26" s="5">
        <v>32118</v>
      </c>
      <c r="AP26" s="5">
        <v>18105</v>
      </c>
      <c r="AQ26" s="5">
        <v>1447635</v>
      </c>
    </row>
    <row r="27" spans="1:43" x14ac:dyDescent="0.2">
      <c r="A27" s="13">
        <v>2020</v>
      </c>
      <c r="B27" s="7">
        <v>67597</v>
      </c>
      <c r="C27" s="7">
        <v>22449</v>
      </c>
      <c r="D27" s="7">
        <v>62615</v>
      </c>
      <c r="E27" s="7">
        <v>87998</v>
      </c>
      <c r="F27" s="7">
        <v>164527</v>
      </c>
      <c r="G27" s="7">
        <v>69322</v>
      </c>
      <c r="H27" s="7">
        <v>85580</v>
      </c>
      <c r="I27" s="7">
        <v>3641</v>
      </c>
      <c r="J27" s="7">
        <f>SUM(B27:I27)</f>
        <v>563729</v>
      </c>
      <c r="L27" s="13">
        <v>2020</v>
      </c>
      <c r="M27" s="5">
        <v>20677</v>
      </c>
      <c r="N27" s="5">
        <v>48036</v>
      </c>
      <c r="O27" s="5">
        <v>24166</v>
      </c>
      <c r="P27" s="5">
        <v>8351</v>
      </c>
      <c r="Q27" s="5">
        <v>95496</v>
      </c>
      <c r="R27" s="5">
        <v>5062</v>
      </c>
      <c r="S27" s="5">
        <v>4984</v>
      </c>
      <c r="T27" s="5">
        <v>11315</v>
      </c>
      <c r="U27" s="5">
        <f>SUM(M27:T27)</f>
        <v>218087</v>
      </c>
      <c r="W27" s="13">
        <v>2020</v>
      </c>
      <c r="X27" s="5">
        <v>35523</v>
      </c>
      <c r="Y27" s="5">
        <v>21065</v>
      </c>
      <c r="Z27" s="5">
        <v>25317</v>
      </c>
      <c r="AA27" s="5">
        <v>174471</v>
      </c>
      <c r="AB27" s="5">
        <v>29585</v>
      </c>
      <c r="AC27" s="5">
        <v>322197</v>
      </c>
      <c r="AD27" s="5">
        <v>33384</v>
      </c>
      <c r="AE27" s="5">
        <v>2428</v>
      </c>
      <c r="AF27" s="5">
        <f>SUM(X27:AE27)</f>
        <v>643970</v>
      </c>
      <c r="AH27" s="13">
        <v>2020</v>
      </c>
      <c r="AI27" s="5">
        <v>41945</v>
      </c>
      <c r="AJ27" s="5">
        <v>627409</v>
      </c>
      <c r="AK27" s="5">
        <v>342330</v>
      </c>
      <c r="AL27" s="5">
        <v>230572</v>
      </c>
      <c r="AM27" s="5">
        <v>299420</v>
      </c>
      <c r="AN27" s="5">
        <v>53272</v>
      </c>
      <c r="AO27" s="5">
        <v>85856</v>
      </c>
      <c r="AP27" s="5">
        <v>15410</v>
      </c>
      <c r="AQ27" s="5">
        <f>SUM(AI27:AP27)</f>
        <v>1696214</v>
      </c>
    </row>
    <row r="28" spans="1:43" x14ac:dyDescent="0.2">
      <c r="A28" s="13">
        <v>2021</v>
      </c>
      <c r="B28" s="7">
        <v>75267</v>
      </c>
      <c r="C28" s="7">
        <v>20745</v>
      </c>
      <c r="D28" s="7">
        <v>54077</v>
      </c>
      <c r="E28" s="7">
        <v>113121</v>
      </c>
      <c r="F28" s="7">
        <v>150644</v>
      </c>
      <c r="G28" s="7">
        <v>74235</v>
      </c>
      <c r="H28" s="7">
        <v>84904</v>
      </c>
      <c r="I28" s="7">
        <v>4128</v>
      </c>
      <c r="J28" s="7">
        <f t="shared" ref="J28:J29" si="4">SUM(B28:I28)</f>
        <v>577121</v>
      </c>
      <c r="L28" s="13">
        <v>2021</v>
      </c>
      <c r="M28" s="5">
        <v>21326</v>
      </c>
      <c r="N28" s="5">
        <v>48969</v>
      </c>
      <c r="O28" s="5">
        <v>24251</v>
      </c>
      <c r="P28" s="5">
        <v>9809</v>
      </c>
      <c r="Q28" s="5">
        <v>105129</v>
      </c>
      <c r="R28" s="5">
        <v>2650</v>
      </c>
      <c r="S28" s="5">
        <v>6076</v>
      </c>
      <c r="T28" s="5">
        <v>9927</v>
      </c>
      <c r="U28" s="5">
        <f t="shared" ref="U28:U29" si="5">SUM(M28:T28)</f>
        <v>228137</v>
      </c>
      <c r="W28" s="13">
        <v>2021</v>
      </c>
      <c r="X28" s="5">
        <v>41523</v>
      </c>
      <c r="Y28" s="5">
        <v>17903</v>
      </c>
      <c r="Z28" s="5">
        <v>17408</v>
      </c>
      <c r="AA28" s="5">
        <v>155707</v>
      </c>
      <c r="AB28" s="5">
        <v>23470</v>
      </c>
      <c r="AC28" s="5">
        <v>274377</v>
      </c>
      <c r="AD28" s="5">
        <v>27541</v>
      </c>
      <c r="AE28" s="5">
        <v>2275</v>
      </c>
      <c r="AF28" s="5">
        <f>SUM(X28:AE28)</f>
        <v>560204</v>
      </c>
      <c r="AH28" s="13">
        <v>2021</v>
      </c>
      <c r="AI28" s="5">
        <v>114035</v>
      </c>
      <c r="AJ28" s="5">
        <v>885135</v>
      </c>
      <c r="AK28" s="5">
        <v>443130</v>
      </c>
      <c r="AL28" s="5">
        <v>345274</v>
      </c>
      <c r="AM28" s="5">
        <v>316079</v>
      </c>
      <c r="AN28" s="5">
        <v>150722</v>
      </c>
      <c r="AO28" s="5">
        <v>34142</v>
      </c>
      <c r="AP28" s="5">
        <v>24540</v>
      </c>
      <c r="AQ28" s="5">
        <f>SUM(AI28:AP28)</f>
        <v>2313057</v>
      </c>
    </row>
    <row r="29" spans="1:43" x14ac:dyDescent="0.2">
      <c r="A29" s="13">
        <v>2022</v>
      </c>
      <c r="B29" s="7">
        <v>78464</v>
      </c>
      <c r="C29" s="7">
        <v>26744</v>
      </c>
      <c r="D29" s="7">
        <v>67699</v>
      </c>
      <c r="E29" s="7">
        <v>111145</v>
      </c>
      <c r="F29" s="7">
        <v>164807</v>
      </c>
      <c r="G29" s="7">
        <v>94172</v>
      </c>
      <c r="H29" s="7">
        <v>84367</v>
      </c>
      <c r="I29" s="7">
        <v>4279</v>
      </c>
      <c r="J29" s="7">
        <f t="shared" si="4"/>
        <v>631677</v>
      </c>
      <c r="K29" s="5"/>
      <c r="L29" s="13">
        <v>2022</v>
      </c>
      <c r="M29" s="5">
        <v>29159</v>
      </c>
      <c r="N29" s="5">
        <v>49264</v>
      </c>
      <c r="O29" s="5">
        <v>31197</v>
      </c>
      <c r="P29" s="5">
        <v>8128</v>
      </c>
      <c r="Q29" s="5">
        <v>96459</v>
      </c>
      <c r="R29" s="5">
        <v>3686</v>
      </c>
      <c r="S29" s="5">
        <v>3821</v>
      </c>
      <c r="T29" s="5">
        <v>15570</v>
      </c>
      <c r="U29" s="5">
        <f t="shared" si="5"/>
        <v>237284</v>
      </c>
      <c r="V29" s="5"/>
      <c r="W29" s="13">
        <v>2022</v>
      </c>
      <c r="X29" s="5">
        <v>27726</v>
      </c>
      <c r="Y29" s="5">
        <v>5214</v>
      </c>
      <c r="Z29" s="5">
        <v>8789</v>
      </c>
      <c r="AA29" s="5">
        <v>98815</v>
      </c>
      <c r="AB29" s="5">
        <v>21615</v>
      </c>
      <c r="AC29" s="5">
        <v>212924</v>
      </c>
      <c r="AD29" s="5">
        <v>21655</v>
      </c>
      <c r="AE29" s="5">
        <v>1798</v>
      </c>
      <c r="AF29" s="5">
        <f t="shared" ref="AF29" si="6">SUM(X29:AE29)</f>
        <v>398536</v>
      </c>
      <c r="AH29" s="13">
        <v>2022</v>
      </c>
      <c r="AI29" s="5">
        <v>51211</v>
      </c>
      <c r="AJ29" s="5">
        <v>748346</v>
      </c>
      <c r="AK29" s="5">
        <v>414688</v>
      </c>
      <c r="AL29" s="5">
        <v>222881</v>
      </c>
      <c r="AM29" s="5">
        <v>195266</v>
      </c>
      <c r="AN29" s="5">
        <v>97780</v>
      </c>
      <c r="AO29" s="5">
        <v>16083</v>
      </c>
      <c r="AP29" s="5">
        <v>25133</v>
      </c>
      <c r="AQ29" s="5">
        <f t="shared" ref="AQ29" si="7">SUM(AI29:AP29)</f>
        <v>1771388</v>
      </c>
    </row>
    <row r="30" spans="1:43" x14ac:dyDescent="0.2">
      <c r="A30" s="17"/>
    </row>
    <row r="41" spans="1:1" x14ac:dyDescent="0.2">
      <c r="A41" s="1"/>
    </row>
  </sheetData>
  <sheetProtection selectLockedCells="1" selectUnlockedCells="1"/>
  <phoneticPr fontId="0" type="noConversion"/>
  <pageMargins left="0.78749999999999998" right="0.78749999999999998" top="1.0249999999999999" bottom="1.0249999999999999" header="0.78749999999999998" footer="0.78749999999999998"/>
  <pageSetup paperSize="8" firstPageNumber="0" orientation="portrait" horizontalDpi="300" verticalDpi="300"/>
  <headerFooter alignWithMargins="0"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Essences_bois_oeuvre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Pierre FROISSART</dc:creator>
  <cp:lastModifiedBy>Bastien Perrin-Zen</cp:lastModifiedBy>
  <dcterms:created xsi:type="dcterms:W3CDTF">2018-10-08T11:58:49Z</dcterms:created>
  <dcterms:modified xsi:type="dcterms:W3CDTF">2024-03-08T13:35:19Z</dcterms:modified>
</cp:coreProperties>
</file>