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28800" windowHeight="12435" tabRatio="500"/>
  </bookViews>
  <sheets>
    <sheet name="Bois_trituration" sheetId="4" r:id="rId1"/>
  </sheets>
  <calcPr calcId="162913"/>
</workbook>
</file>

<file path=xl/calcChain.xml><?xml version="1.0" encoding="utf-8"?>
<calcChain xmlns="http://schemas.openxmlformats.org/spreadsheetml/2006/main">
  <c r="J30" i="4" l="1"/>
  <c r="J31" i="4"/>
  <c r="AF30" i="4"/>
  <c r="AF31" i="4"/>
  <c r="U30" i="4"/>
  <c r="U31" i="4"/>
  <c r="J28" i="4" l="1"/>
  <c r="I27" i="4" l="1"/>
  <c r="U26" i="4"/>
  <c r="U27" i="4"/>
  <c r="J29" i="4" l="1"/>
  <c r="AF29" i="4"/>
  <c r="U29" i="4"/>
  <c r="AF28" i="4" l="1"/>
  <c r="U28" i="4"/>
  <c r="D27" i="4" l="1"/>
  <c r="E27" i="4"/>
  <c r="F27" i="4"/>
  <c r="G27" i="4"/>
  <c r="H27" i="4"/>
  <c r="C27" i="4"/>
  <c r="B27" i="4"/>
  <c r="AF27" i="4"/>
  <c r="J27" i="4" s="1"/>
  <c r="AF20" i="4" l="1"/>
  <c r="U20" i="4"/>
  <c r="J20" i="4"/>
  <c r="U25" i="4"/>
  <c r="J25" i="4"/>
  <c r="B4" i="4"/>
  <c r="C4" i="4"/>
  <c r="D4" i="4"/>
  <c r="E4" i="4"/>
  <c r="F4" i="4"/>
  <c r="G4" i="4"/>
  <c r="H4" i="4"/>
  <c r="I4" i="4"/>
  <c r="J4" i="4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12" i="4"/>
  <c r="U12" i="4"/>
  <c r="AF12" i="4"/>
  <c r="J13" i="4"/>
  <c r="U13" i="4"/>
  <c r="AF13" i="4"/>
  <c r="J14" i="4"/>
  <c r="U14" i="4"/>
  <c r="AF14" i="4"/>
  <c r="J15" i="4"/>
  <c r="U15" i="4"/>
  <c r="AF15" i="4"/>
  <c r="J16" i="4"/>
  <c r="U16" i="4"/>
  <c r="AF16" i="4"/>
  <c r="J17" i="4"/>
  <c r="U17" i="4"/>
  <c r="AF17" i="4"/>
  <c r="J18" i="4"/>
  <c r="U18" i="4"/>
  <c r="AF18" i="4"/>
  <c r="J19" i="4"/>
  <c r="U19" i="4"/>
  <c r="AF19" i="4"/>
  <c r="C21" i="4"/>
  <c r="D21" i="4"/>
  <c r="E21" i="4"/>
  <c r="F21" i="4"/>
  <c r="G21" i="4"/>
  <c r="H21" i="4"/>
  <c r="I21" i="4"/>
  <c r="J21" i="4"/>
</calcChain>
</file>

<file path=xl/sharedStrings.xml><?xml version="1.0" encoding="utf-8"?>
<sst xmlns="http://schemas.openxmlformats.org/spreadsheetml/2006/main" count="40" uniqueCount="15">
  <si>
    <t>En m³ de bois rond</t>
  </si>
  <si>
    <t>Année</t>
  </si>
  <si>
    <t>Côte-d'Or</t>
  </si>
  <si>
    <t>Doubs</t>
  </si>
  <si>
    <t>Jura</t>
  </si>
  <si>
    <t>Nièvre</t>
  </si>
  <si>
    <t>Haute-Saône</t>
  </si>
  <si>
    <t>Saône-et-Loire</t>
  </si>
  <si>
    <t>Yonne</t>
  </si>
  <si>
    <t>Territoire de Belfort</t>
  </si>
  <si>
    <t>BFC</t>
  </si>
  <si>
    <t>s</t>
  </si>
  <si>
    <t>Bois de trituration</t>
  </si>
  <si>
    <t>Bois de trituration feuillus</t>
  </si>
  <si>
    <t>Bois de trituration conifères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</si>
</sst>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45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0" fillId="0" borderId="2" xfId="0" applyNumberFormat="1" applyBorder="1"/>
    <xf numFmtId="0" fontId="3" fillId="0" borderId="1" xfId="0" applyFont="1" applyBorder="1" applyAlignment="1">
      <alignment horizontal="center" wrapText="1"/>
    </xf>
    <xf numFmtId="3" fontId="4" fillId="0" borderId="2" xfId="0" applyNumberFormat="1" applyFont="1" applyBorder="1"/>
    <xf numFmtId="3" fontId="4" fillId="0" borderId="2" xfId="0" applyNumberFormat="1" applyFont="1" applyFill="1" applyBorder="1"/>
    <xf numFmtId="0" fontId="1" fillId="0" borderId="0" xfId="0" applyFont="1" applyFill="1"/>
    <xf numFmtId="0" fontId="0" fillId="0" borderId="0" xfId="0" applyFill="1"/>
    <xf numFmtId="3" fontId="0" fillId="0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1" fillId="0" borderId="2" xfId="0" applyFont="1" applyFill="1" applyBorder="1" applyAlignment="1">
      <alignment horizontal="center"/>
    </xf>
    <xf numFmtId="3" fontId="0" fillId="0" borderId="0" xfId="0" applyNumberFormat="1"/>
    <xf numFmtId="0" fontId="0" fillId="0" borderId="4" xfId="0" applyBorder="1"/>
    <xf numFmtId="0" fontId="0" fillId="0" borderId="3" xfId="0" applyBorder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topLeftCell="O1" zoomScale="125" zoomScaleNormal="125" workbookViewId="0">
      <pane ySplit="3" topLeftCell="A4" activePane="bottomLeft" state="frozen"/>
      <selection pane="bottomLeft" activeCell="X32" sqref="X32"/>
    </sheetView>
  </sheetViews>
  <sheetFormatPr baseColWidth="10" defaultColWidth="11.5703125" defaultRowHeight="12.75" x14ac:dyDescent="0.2"/>
  <cols>
    <col min="1" max="6" width="11.5703125" style="1" customWidth="1"/>
    <col min="7" max="7" width="9" style="1" customWidth="1"/>
    <col min="8" max="17" width="11.5703125" style="1" customWidth="1"/>
    <col min="18" max="18" width="9.7109375" style="1" customWidth="1"/>
    <col min="19" max="28" width="11.5703125" style="1" customWidth="1"/>
    <col min="29" max="29" width="9.42578125" style="1" bestFit="1" customWidth="1"/>
    <col min="30" max="30" width="11.5703125" style="1" customWidth="1"/>
    <col min="31" max="31" width="11.140625" style="1" customWidth="1"/>
    <col min="32" max="16384" width="11.5703125" style="1"/>
  </cols>
  <sheetData>
    <row r="1" spans="1:32" x14ac:dyDescent="0.2">
      <c r="A1" s="2" t="s">
        <v>0</v>
      </c>
      <c r="E1" s="11"/>
      <c r="F1" s="12"/>
      <c r="L1" s="2" t="s">
        <v>0</v>
      </c>
      <c r="W1" s="2" t="s">
        <v>0</v>
      </c>
    </row>
    <row r="2" spans="1:32" x14ac:dyDescent="0.2">
      <c r="A2" s="14" t="s">
        <v>12</v>
      </c>
      <c r="B2" s="15"/>
      <c r="L2" s="14" t="s">
        <v>13</v>
      </c>
      <c r="M2" s="15"/>
      <c r="N2" s="15"/>
      <c r="W2" s="14" t="s">
        <v>14</v>
      </c>
      <c r="X2" s="15"/>
      <c r="Y2" s="15"/>
    </row>
    <row r="3" spans="1:32" ht="25.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8" t="s">
        <v>6</v>
      </c>
      <c r="G3" s="8" t="s">
        <v>7</v>
      </c>
      <c r="H3" s="3" t="s">
        <v>8</v>
      </c>
      <c r="I3" s="8" t="s">
        <v>9</v>
      </c>
      <c r="J3" s="3" t="s">
        <v>10</v>
      </c>
      <c r="L3" s="3" t="s">
        <v>1</v>
      </c>
      <c r="M3" s="3" t="s">
        <v>2</v>
      </c>
      <c r="N3" s="3" t="s">
        <v>3</v>
      </c>
      <c r="O3" s="3" t="s">
        <v>4</v>
      </c>
      <c r="P3" s="3" t="s">
        <v>5</v>
      </c>
      <c r="Q3" s="8" t="s">
        <v>6</v>
      </c>
      <c r="R3" s="8" t="s">
        <v>7</v>
      </c>
      <c r="S3" s="3" t="s">
        <v>8</v>
      </c>
      <c r="T3" s="8" t="s">
        <v>9</v>
      </c>
      <c r="U3" s="3" t="s">
        <v>10</v>
      </c>
      <c r="W3" s="3" t="s">
        <v>1</v>
      </c>
      <c r="X3" s="3" t="s">
        <v>2</v>
      </c>
      <c r="Y3" s="3" t="s">
        <v>3</v>
      </c>
      <c r="Z3" s="3" t="s">
        <v>4</v>
      </c>
      <c r="AA3" s="3" t="s">
        <v>5</v>
      </c>
      <c r="AB3" s="8" t="s">
        <v>6</v>
      </c>
      <c r="AC3" s="8" t="s">
        <v>7</v>
      </c>
      <c r="AD3" s="3" t="s">
        <v>8</v>
      </c>
      <c r="AE3" s="8" t="s">
        <v>9</v>
      </c>
      <c r="AF3" s="3" t="s">
        <v>10</v>
      </c>
    </row>
    <row r="4" spans="1:32" x14ac:dyDescent="0.2">
      <c r="A4" s="4">
        <v>1997</v>
      </c>
      <c r="B4" s="5">
        <f t="shared" ref="B4:B11" si="0">M4+X4</f>
        <v>182086</v>
      </c>
      <c r="C4" s="5">
        <f t="shared" ref="C4:C11" si="1">N4+Y4</f>
        <v>78481</v>
      </c>
      <c r="D4" s="5">
        <f t="shared" ref="D4:D11" si="2">O4+Z4</f>
        <v>41069</v>
      </c>
      <c r="E4" s="5">
        <f t="shared" ref="E4:E11" si="3">P4+AA4</f>
        <v>254178</v>
      </c>
      <c r="F4" s="5">
        <f t="shared" ref="F4:F11" si="4">Q4+AB4</f>
        <v>152911</v>
      </c>
      <c r="G4" s="5">
        <f t="shared" ref="G4:G11" si="5">R4+AC4</f>
        <v>108188</v>
      </c>
      <c r="H4" s="5">
        <f t="shared" ref="H4:H11" si="6">S4+AD4</f>
        <v>99603</v>
      </c>
      <c r="I4" s="5">
        <f t="shared" ref="I4:I11" si="7">T4+AE4</f>
        <v>11082</v>
      </c>
      <c r="J4" s="5">
        <f t="shared" ref="J4:J11" si="8">U4+AF4</f>
        <v>927598</v>
      </c>
      <c r="L4" s="4">
        <v>1997</v>
      </c>
      <c r="M4" s="9">
        <v>107128</v>
      </c>
      <c r="N4" s="5">
        <v>10792</v>
      </c>
      <c r="O4" s="5">
        <v>10456</v>
      </c>
      <c r="P4" s="9">
        <v>92567</v>
      </c>
      <c r="Q4" s="5">
        <v>102986</v>
      </c>
      <c r="R4" s="9">
        <v>38366</v>
      </c>
      <c r="S4" s="9">
        <v>49609</v>
      </c>
      <c r="T4" s="9">
        <v>9810</v>
      </c>
      <c r="U4" s="5">
        <v>421714</v>
      </c>
      <c r="W4" s="4">
        <v>1997</v>
      </c>
      <c r="X4" s="10">
        <v>74958</v>
      </c>
      <c r="Y4" s="6">
        <v>67689</v>
      </c>
      <c r="Z4" s="6">
        <v>30613</v>
      </c>
      <c r="AA4" s="10">
        <v>161611</v>
      </c>
      <c r="AB4" s="6">
        <v>49925</v>
      </c>
      <c r="AC4" s="10">
        <v>69822</v>
      </c>
      <c r="AD4" s="10">
        <v>49994</v>
      </c>
      <c r="AE4" s="5">
        <v>1272</v>
      </c>
      <c r="AF4" s="5">
        <v>505884</v>
      </c>
    </row>
    <row r="5" spans="1:32" x14ac:dyDescent="0.2">
      <c r="A5" s="4">
        <v>1998</v>
      </c>
      <c r="B5" s="5">
        <f t="shared" si="0"/>
        <v>214792</v>
      </c>
      <c r="C5" s="5">
        <f t="shared" si="1"/>
        <v>76603</v>
      </c>
      <c r="D5" s="5">
        <f t="shared" si="2"/>
        <v>32903</v>
      </c>
      <c r="E5" s="5">
        <f t="shared" si="3"/>
        <v>210072</v>
      </c>
      <c r="F5" s="5">
        <f t="shared" si="4"/>
        <v>143485</v>
      </c>
      <c r="G5" s="5">
        <f t="shared" si="5"/>
        <v>104007</v>
      </c>
      <c r="H5" s="5">
        <f t="shared" si="6"/>
        <v>101351</v>
      </c>
      <c r="I5" s="5">
        <f t="shared" si="7"/>
        <v>7096</v>
      </c>
      <c r="J5" s="5">
        <f t="shared" si="8"/>
        <v>890309</v>
      </c>
      <c r="L5" s="4">
        <v>1998</v>
      </c>
      <c r="M5" s="9">
        <v>129925</v>
      </c>
      <c r="N5" s="5">
        <v>14946</v>
      </c>
      <c r="O5" s="5">
        <v>10137</v>
      </c>
      <c r="P5" s="9">
        <v>78879</v>
      </c>
      <c r="Q5" s="5">
        <v>92413</v>
      </c>
      <c r="R5" s="9">
        <v>43654</v>
      </c>
      <c r="S5" s="9">
        <v>49833</v>
      </c>
      <c r="T5" s="9">
        <v>5522</v>
      </c>
      <c r="U5" s="5">
        <v>425309</v>
      </c>
      <c r="W5" s="4">
        <v>1998</v>
      </c>
      <c r="X5" s="10">
        <v>84867</v>
      </c>
      <c r="Y5" s="6">
        <v>61657</v>
      </c>
      <c r="Z5" s="6">
        <v>22766</v>
      </c>
      <c r="AA5" s="10">
        <v>131193</v>
      </c>
      <c r="AB5" s="6">
        <v>51072</v>
      </c>
      <c r="AC5" s="10">
        <v>60353</v>
      </c>
      <c r="AD5" s="10">
        <v>51518</v>
      </c>
      <c r="AE5" s="5">
        <v>1574</v>
      </c>
      <c r="AF5" s="5">
        <v>465000</v>
      </c>
    </row>
    <row r="6" spans="1:32" x14ac:dyDescent="0.2">
      <c r="A6" s="4">
        <v>1999</v>
      </c>
      <c r="B6" s="5">
        <f t="shared" si="0"/>
        <v>230448</v>
      </c>
      <c r="C6" s="5">
        <f t="shared" si="1"/>
        <v>88135</v>
      </c>
      <c r="D6" s="5">
        <f t="shared" si="2"/>
        <v>46932</v>
      </c>
      <c r="E6" s="5">
        <f t="shared" si="3"/>
        <v>212400</v>
      </c>
      <c r="F6" s="5">
        <f t="shared" si="4"/>
        <v>149807</v>
      </c>
      <c r="G6" s="5">
        <f t="shared" si="5"/>
        <v>93551</v>
      </c>
      <c r="H6" s="5">
        <f t="shared" si="6"/>
        <v>111843</v>
      </c>
      <c r="I6" s="5">
        <f t="shared" si="7"/>
        <v>9268</v>
      </c>
      <c r="J6" s="5">
        <f t="shared" si="8"/>
        <v>942384</v>
      </c>
      <c r="L6" s="4">
        <v>1999</v>
      </c>
      <c r="M6" s="9">
        <v>147316</v>
      </c>
      <c r="N6" s="5">
        <v>14706</v>
      </c>
      <c r="O6" s="5">
        <v>9195</v>
      </c>
      <c r="P6" s="9">
        <v>94039</v>
      </c>
      <c r="Q6" s="5">
        <v>107232</v>
      </c>
      <c r="R6" s="9">
        <v>29403</v>
      </c>
      <c r="S6" s="9">
        <v>56724</v>
      </c>
      <c r="T6" s="9">
        <v>6065</v>
      </c>
      <c r="U6" s="5">
        <v>464680</v>
      </c>
      <c r="W6" s="4">
        <v>1999</v>
      </c>
      <c r="X6" s="10">
        <v>83132</v>
      </c>
      <c r="Y6" s="6">
        <v>73429</v>
      </c>
      <c r="Z6" s="6">
        <v>37737</v>
      </c>
      <c r="AA6" s="10">
        <v>118361</v>
      </c>
      <c r="AB6" s="6">
        <v>42575</v>
      </c>
      <c r="AC6" s="10">
        <v>64148</v>
      </c>
      <c r="AD6" s="10">
        <v>55119</v>
      </c>
      <c r="AE6" s="5">
        <v>3203</v>
      </c>
      <c r="AF6" s="5">
        <v>477704</v>
      </c>
    </row>
    <row r="7" spans="1:32" x14ac:dyDescent="0.2">
      <c r="A7" s="4">
        <v>2000</v>
      </c>
      <c r="B7" s="5">
        <f t="shared" si="0"/>
        <v>236514</v>
      </c>
      <c r="C7" s="5">
        <f t="shared" si="1"/>
        <v>63806</v>
      </c>
      <c r="D7" s="5">
        <f t="shared" si="2"/>
        <v>48515</v>
      </c>
      <c r="E7" s="5">
        <f t="shared" si="3"/>
        <v>144719</v>
      </c>
      <c r="F7" s="5">
        <f t="shared" si="4"/>
        <v>132399</v>
      </c>
      <c r="G7" s="5">
        <f t="shared" si="5"/>
        <v>76260</v>
      </c>
      <c r="H7" s="5">
        <f t="shared" si="6"/>
        <v>117496</v>
      </c>
      <c r="I7" s="5">
        <f t="shared" si="7"/>
        <v>10800</v>
      </c>
      <c r="J7" s="5">
        <f t="shared" si="8"/>
        <v>830509</v>
      </c>
      <c r="L7" s="4">
        <v>2000</v>
      </c>
      <c r="M7" s="9">
        <v>152014</v>
      </c>
      <c r="N7" s="5">
        <v>12039</v>
      </c>
      <c r="O7" s="5">
        <v>13202</v>
      </c>
      <c r="P7" s="9">
        <v>52731</v>
      </c>
      <c r="Q7" s="5">
        <v>68947</v>
      </c>
      <c r="R7" s="9">
        <v>31732</v>
      </c>
      <c r="S7" s="9">
        <v>51183</v>
      </c>
      <c r="T7" s="9">
        <v>1724</v>
      </c>
      <c r="U7" s="5">
        <v>383572</v>
      </c>
      <c r="W7" s="4">
        <v>2000</v>
      </c>
      <c r="X7" s="10">
        <v>84500</v>
      </c>
      <c r="Y7" s="6">
        <v>51767</v>
      </c>
      <c r="Z7" s="6">
        <v>35313</v>
      </c>
      <c r="AA7" s="10">
        <v>91988</v>
      </c>
      <c r="AB7" s="6">
        <v>63452</v>
      </c>
      <c r="AC7" s="10">
        <v>44528</v>
      </c>
      <c r="AD7" s="10">
        <v>66313</v>
      </c>
      <c r="AE7" s="5">
        <v>9076</v>
      </c>
      <c r="AF7" s="5">
        <v>446937</v>
      </c>
    </row>
    <row r="8" spans="1:32" x14ac:dyDescent="0.2">
      <c r="A8" s="4">
        <v>2001</v>
      </c>
      <c r="B8" s="5">
        <f t="shared" si="0"/>
        <v>170111</v>
      </c>
      <c r="C8" s="5">
        <f t="shared" si="1"/>
        <v>116191</v>
      </c>
      <c r="D8" s="5">
        <f t="shared" si="2"/>
        <v>44041</v>
      </c>
      <c r="E8" s="5">
        <f t="shared" si="3"/>
        <v>74776</v>
      </c>
      <c r="F8" s="5">
        <f t="shared" si="4"/>
        <v>141520</v>
      </c>
      <c r="G8" s="5">
        <f t="shared" si="5"/>
        <v>40601</v>
      </c>
      <c r="H8" s="5">
        <f t="shared" si="6"/>
        <v>109377</v>
      </c>
      <c r="I8" s="5">
        <f t="shared" si="7"/>
        <v>4937</v>
      </c>
      <c r="J8" s="5">
        <f t="shared" si="8"/>
        <v>701554</v>
      </c>
      <c r="L8" s="4">
        <v>2001</v>
      </c>
      <c r="M8" s="9">
        <v>101458</v>
      </c>
      <c r="N8" s="5">
        <v>11803</v>
      </c>
      <c r="O8" s="5">
        <v>8090</v>
      </c>
      <c r="P8" s="9">
        <v>19371</v>
      </c>
      <c r="Q8" s="5">
        <v>76854</v>
      </c>
      <c r="R8" s="9">
        <v>12171</v>
      </c>
      <c r="S8" s="9">
        <v>42763</v>
      </c>
      <c r="T8" s="9">
        <v>1773</v>
      </c>
      <c r="U8" s="5">
        <v>274283</v>
      </c>
      <c r="W8" s="4">
        <v>2001</v>
      </c>
      <c r="X8" s="10">
        <v>68653</v>
      </c>
      <c r="Y8" s="6">
        <v>104388</v>
      </c>
      <c r="Z8" s="6">
        <v>35951</v>
      </c>
      <c r="AA8" s="10">
        <v>55405</v>
      </c>
      <c r="AB8" s="6">
        <v>64666</v>
      </c>
      <c r="AC8" s="10">
        <v>28430</v>
      </c>
      <c r="AD8" s="10">
        <v>66614</v>
      </c>
      <c r="AE8" s="5">
        <v>3164</v>
      </c>
      <c r="AF8" s="5">
        <v>427271</v>
      </c>
    </row>
    <row r="9" spans="1:32" x14ac:dyDescent="0.2">
      <c r="A9" s="4">
        <v>2002</v>
      </c>
      <c r="B9" s="5">
        <f t="shared" si="0"/>
        <v>193740</v>
      </c>
      <c r="C9" s="5">
        <f t="shared" si="1"/>
        <v>87988</v>
      </c>
      <c r="D9" s="5">
        <f t="shared" si="2"/>
        <v>51829</v>
      </c>
      <c r="E9" s="5">
        <f t="shared" si="3"/>
        <v>99113</v>
      </c>
      <c r="F9" s="5">
        <f t="shared" si="4"/>
        <v>185653</v>
      </c>
      <c r="G9" s="5">
        <f t="shared" si="5"/>
        <v>70324</v>
      </c>
      <c r="H9" s="5">
        <f t="shared" si="6"/>
        <v>130623</v>
      </c>
      <c r="I9" s="5">
        <f t="shared" si="7"/>
        <v>4300</v>
      </c>
      <c r="J9" s="5">
        <f t="shared" si="8"/>
        <v>823570</v>
      </c>
      <c r="L9" s="4">
        <v>2002</v>
      </c>
      <c r="M9" s="9">
        <v>110358</v>
      </c>
      <c r="N9" s="5">
        <v>13180</v>
      </c>
      <c r="O9" s="5">
        <v>5924</v>
      </c>
      <c r="P9" s="9">
        <v>26911</v>
      </c>
      <c r="Q9" s="5">
        <v>97575</v>
      </c>
      <c r="R9" s="9">
        <v>15658</v>
      </c>
      <c r="S9" s="9">
        <v>43720</v>
      </c>
      <c r="T9" s="9">
        <v>1799</v>
      </c>
      <c r="U9" s="5">
        <v>315125</v>
      </c>
      <c r="W9" s="4">
        <v>2002</v>
      </c>
      <c r="X9" s="10">
        <v>83382</v>
      </c>
      <c r="Y9" s="6">
        <v>74808</v>
      </c>
      <c r="Z9" s="6">
        <v>45905</v>
      </c>
      <c r="AA9" s="10">
        <v>72202</v>
      </c>
      <c r="AB9" s="6">
        <v>88078</v>
      </c>
      <c r="AC9" s="10">
        <v>54666</v>
      </c>
      <c r="AD9" s="10">
        <v>86903</v>
      </c>
      <c r="AE9" s="5">
        <v>2501</v>
      </c>
      <c r="AF9" s="5">
        <v>508445</v>
      </c>
    </row>
    <row r="10" spans="1:32" x14ac:dyDescent="0.2">
      <c r="A10" s="4">
        <v>2003</v>
      </c>
      <c r="B10" s="5">
        <f t="shared" si="0"/>
        <v>156559</v>
      </c>
      <c r="C10" s="5">
        <f t="shared" si="1"/>
        <v>96918</v>
      </c>
      <c r="D10" s="5">
        <f t="shared" si="2"/>
        <v>29548</v>
      </c>
      <c r="E10" s="5">
        <f t="shared" si="3"/>
        <v>136205</v>
      </c>
      <c r="F10" s="5">
        <f t="shared" si="4"/>
        <v>222443</v>
      </c>
      <c r="G10" s="5">
        <f t="shared" si="5"/>
        <v>82673</v>
      </c>
      <c r="H10" s="5">
        <f t="shared" si="6"/>
        <v>102307</v>
      </c>
      <c r="I10" s="5">
        <f t="shared" si="7"/>
        <v>17162</v>
      </c>
      <c r="J10" s="5">
        <f t="shared" si="8"/>
        <v>843815</v>
      </c>
      <c r="L10" s="4">
        <v>2003</v>
      </c>
      <c r="M10" s="9">
        <v>109895</v>
      </c>
      <c r="N10" s="5">
        <v>16545</v>
      </c>
      <c r="O10" s="5">
        <v>4358</v>
      </c>
      <c r="P10" s="9">
        <v>56586</v>
      </c>
      <c r="Q10" s="5">
        <v>99193</v>
      </c>
      <c r="R10" s="9">
        <v>20690</v>
      </c>
      <c r="S10" s="9">
        <v>38640</v>
      </c>
      <c r="T10" s="9">
        <v>8383</v>
      </c>
      <c r="U10" s="5">
        <v>354290</v>
      </c>
      <c r="W10" s="4">
        <v>2003</v>
      </c>
      <c r="X10" s="10">
        <v>46664</v>
      </c>
      <c r="Y10" s="6">
        <v>80373</v>
      </c>
      <c r="Z10" s="6">
        <v>25190</v>
      </c>
      <c r="AA10" s="10">
        <v>79619</v>
      </c>
      <c r="AB10" s="6">
        <v>123250</v>
      </c>
      <c r="AC10" s="10">
        <v>61983</v>
      </c>
      <c r="AD10" s="10">
        <v>63667</v>
      </c>
      <c r="AE10" s="5">
        <v>8779</v>
      </c>
      <c r="AF10" s="5">
        <v>489525</v>
      </c>
    </row>
    <row r="11" spans="1:32" x14ac:dyDescent="0.2">
      <c r="A11" s="4">
        <v>2004</v>
      </c>
      <c r="B11" s="5">
        <f t="shared" si="0"/>
        <v>169400</v>
      </c>
      <c r="C11" s="5">
        <f t="shared" si="1"/>
        <v>163617</v>
      </c>
      <c r="D11" s="5">
        <f t="shared" si="2"/>
        <v>37059</v>
      </c>
      <c r="E11" s="5">
        <f t="shared" si="3"/>
        <v>178589</v>
      </c>
      <c r="F11" s="5">
        <f t="shared" si="4"/>
        <v>213217</v>
      </c>
      <c r="G11" s="5">
        <f t="shared" si="5"/>
        <v>101232</v>
      </c>
      <c r="H11" s="5">
        <f t="shared" si="6"/>
        <v>94200</v>
      </c>
      <c r="I11" s="5">
        <f t="shared" si="7"/>
        <v>16182</v>
      </c>
      <c r="J11" s="5">
        <f t="shared" si="8"/>
        <v>973496</v>
      </c>
      <c r="L11" s="4">
        <v>2004</v>
      </c>
      <c r="M11" s="9">
        <v>109321</v>
      </c>
      <c r="N11" s="5">
        <v>17917</v>
      </c>
      <c r="O11" s="5">
        <v>5076</v>
      </c>
      <c r="P11" s="9">
        <v>64391</v>
      </c>
      <c r="Q11" s="5">
        <v>96260</v>
      </c>
      <c r="R11" s="9">
        <v>20331</v>
      </c>
      <c r="S11" s="9">
        <v>52896</v>
      </c>
      <c r="T11" s="9">
        <v>7687</v>
      </c>
      <c r="U11" s="5">
        <v>373879</v>
      </c>
      <c r="W11" s="4">
        <v>2004</v>
      </c>
      <c r="X11" s="10">
        <v>60079</v>
      </c>
      <c r="Y11" s="6">
        <v>145700</v>
      </c>
      <c r="Z11" s="6">
        <v>31983</v>
      </c>
      <c r="AA11" s="10">
        <v>114198</v>
      </c>
      <c r="AB11" s="6">
        <v>116957</v>
      </c>
      <c r="AC11" s="10">
        <v>80901</v>
      </c>
      <c r="AD11" s="10">
        <v>41304</v>
      </c>
      <c r="AE11" s="5">
        <v>8495</v>
      </c>
      <c r="AF11" s="5">
        <v>599617</v>
      </c>
    </row>
    <row r="12" spans="1:32" x14ac:dyDescent="0.2">
      <c r="A12" s="4">
        <v>2005</v>
      </c>
      <c r="B12" s="7">
        <v>195128</v>
      </c>
      <c r="C12" s="7">
        <v>190090</v>
      </c>
      <c r="D12" s="7">
        <v>87949</v>
      </c>
      <c r="E12" s="7">
        <v>203843</v>
      </c>
      <c r="F12" s="7">
        <v>190221</v>
      </c>
      <c r="G12" s="7">
        <v>106494</v>
      </c>
      <c r="H12" s="7">
        <v>114061</v>
      </c>
      <c r="I12" s="7">
        <v>15530</v>
      </c>
      <c r="J12" s="7">
        <f t="shared" ref="J12:J20" si="9">SUM(B12:I12)</f>
        <v>1103316</v>
      </c>
      <c r="L12" s="4">
        <v>2005</v>
      </c>
      <c r="M12" s="7">
        <v>119002</v>
      </c>
      <c r="N12" s="7">
        <v>14442</v>
      </c>
      <c r="O12" s="7">
        <v>8599</v>
      </c>
      <c r="P12" s="7">
        <v>83958</v>
      </c>
      <c r="Q12" s="7">
        <v>106725</v>
      </c>
      <c r="R12" s="7">
        <v>31351</v>
      </c>
      <c r="S12" s="7">
        <v>56069</v>
      </c>
      <c r="T12" s="7">
        <v>7280</v>
      </c>
      <c r="U12" s="5">
        <f t="shared" ref="U12:U20" si="10">SUM(M12:T12)</f>
        <v>427426</v>
      </c>
      <c r="W12" s="4">
        <v>2005</v>
      </c>
      <c r="X12" s="7">
        <v>76126</v>
      </c>
      <c r="Y12" s="7">
        <v>175648</v>
      </c>
      <c r="Z12" s="7">
        <v>79350</v>
      </c>
      <c r="AA12" s="7">
        <v>119885</v>
      </c>
      <c r="AB12" s="7">
        <v>83496</v>
      </c>
      <c r="AC12" s="7">
        <v>75143</v>
      </c>
      <c r="AD12" s="7">
        <v>57992</v>
      </c>
      <c r="AE12" s="7">
        <v>8250</v>
      </c>
      <c r="AF12" s="5">
        <f t="shared" ref="AF12:AF20" si="11">SUM(X12:AE12)</f>
        <v>675890</v>
      </c>
    </row>
    <row r="13" spans="1:32" x14ac:dyDescent="0.2">
      <c r="A13" s="4">
        <v>2006</v>
      </c>
      <c r="B13" s="7">
        <v>202321</v>
      </c>
      <c r="C13" s="7">
        <v>250230</v>
      </c>
      <c r="D13" s="7">
        <v>89047</v>
      </c>
      <c r="E13" s="7">
        <v>256442</v>
      </c>
      <c r="F13" s="7">
        <v>238916</v>
      </c>
      <c r="G13" s="7">
        <v>107494</v>
      </c>
      <c r="H13" s="7">
        <v>107529</v>
      </c>
      <c r="I13" s="7">
        <v>15603</v>
      </c>
      <c r="J13" s="7">
        <f t="shared" si="9"/>
        <v>1267582</v>
      </c>
      <c r="L13" s="4">
        <v>2006</v>
      </c>
      <c r="M13" s="7">
        <v>88553</v>
      </c>
      <c r="N13" s="7">
        <v>20498</v>
      </c>
      <c r="O13" s="7">
        <v>8218</v>
      </c>
      <c r="P13" s="7">
        <v>98346</v>
      </c>
      <c r="Q13" s="7">
        <v>130180</v>
      </c>
      <c r="R13" s="7">
        <v>25697</v>
      </c>
      <c r="S13" s="7">
        <v>61965</v>
      </c>
      <c r="T13" s="7">
        <v>8245</v>
      </c>
      <c r="U13" s="5">
        <f t="shared" si="10"/>
        <v>441702</v>
      </c>
      <c r="W13" s="4">
        <v>2006</v>
      </c>
      <c r="X13" s="7">
        <v>113768</v>
      </c>
      <c r="Y13" s="7">
        <v>229732</v>
      </c>
      <c r="Z13" s="7">
        <v>80829</v>
      </c>
      <c r="AA13" s="7">
        <v>158096</v>
      </c>
      <c r="AB13" s="7">
        <v>108736</v>
      </c>
      <c r="AC13" s="7">
        <v>81797</v>
      </c>
      <c r="AD13" s="7">
        <v>45564</v>
      </c>
      <c r="AE13" s="7">
        <v>7358</v>
      </c>
      <c r="AF13" s="5">
        <f t="shared" si="11"/>
        <v>825880</v>
      </c>
    </row>
    <row r="14" spans="1:32" x14ac:dyDescent="0.2">
      <c r="A14" s="4">
        <v>2007</v>
      </c>
      <c r="B14" s="7">
        <v>216708</v>
      </c>
      <c r="C14" s="7">
        <v>242127</v>
      </c>
      <c r="D14" s="7">
        <v>97547</v>
      </c>
      <c r="E14" s="7">
        <v>214389</v>
      </c>
      <c r="F14" s="7">
        <v>228781</v>
      </c>
      <c r="G14" s="7">
        <v>112406</v>
      </c>
      <c r="H14" s="7">
        <v>120999</v>
      </c>
      <c r="I14" s="7">
        <v>18897</v>
      </c>
      <c r="J14" s="7">
        <f t="shared" si="9"/>
        <v>1251854</v>
      </c>
      <c r="L14" s="4">
        <v>2007</v>
      </c>
      <c r="M14" s="7">
        <v>114264</v>
      </c>
      <c r="N14" s="7">
        <v>25009</v>
      </c>
      <c r="O14" s="7">
        <v>14510</v>
      </c>
      <c r="P14" s="7">
        <v>87154</v>
      </c>
      <c r="Q14" s="7">
        <v>132410</v>
      </c>
      <c r="R14" s="7">
        <v>46422</v>
      </c>
      <c r="S14" s="7">
        <v>70305</v>
      </c>
      <c r="T14" s="7">
        <v>10891457</v>
      </c>
      <c r="U14" s="5">
        <f t="shared" si="10"/>
        <v>11381531</v>
      </c>
      <c r="W14" s="4">
        <v>2007</v>
      </c>
      <c r="X14" s="7">
        <v>102444</v>
      </c>
      <c r="Y14" s="7">
        <v>217119</v>
      </c>
      <c r="Z14" s="7">
        <v>83037</v>
      </c>
      <c r="AA14" s="7">
        <v>127235</v>
      </c>
      <c r="AB14" s="7">
        <v>96372</v>
      </c>
      <c r="AC14" s="7">
        <v>65984</v>
      </c>
      <c r="AD14" s="7">
        <v>50694</v>
      </c>
      <c r="AE14" s="7">
        <v>8006</v>
      </c>
      <c r="AF14" s="5">
        <f t="shared" si="11"/>
        <v>750891</v>
      </c>
    </row>
    <row r="15" spans="1:32" x14ac:dyDescent="0.2">
      <c r="A15" s="4">
        <v>2008</v>
      </c>
      <c r="B15" s="7">
        <v>156237</v>
      </c>
      <c r="C15" s="7">
        <v>219360</v>
      </c>
      <c r="D15" s="7">
        <v>75893</v>
      </c>
      <c r="E15" s="7">
        <v>238810</v>
      </c>
      <c r="F15" s="7">
        <v>144629</v>
      </c>
      <c r="G15" s="7">
        <v>114406</v>
      </c>
      <c r="H15" s="7">
        <v>94646</v>
      </c>
      <c r="I15" s="7">
        <v>13363</v>
      </c>
      <c r="J15" s="7">
        <f t="shared" si="9"/>
        <v>1057344</v>
      </c>
      <c r="L15" s="4">
        <v>2008</v>
      </c>
      <c r="M15" s="7">
        <v>96456</v>
      </c>
      <c r="N15" s="7">
        <v>42395</v>
      </c>
      <c r="O15" s="7">
        <v>38511</v>
      </c>
      <c r="P15" s="7">
        <v>109788</v>
      </c>
      <c r="Q15" s="7">
        <v>87516</v>
      </c>
      <c r="R15" s="7">
        <v>53854</v>
      </c>
      <c r="S15" s="7">
        <v>54913</v>
      </c>
      <c r="T15" s="7">
        <v>1086505</v>
      </c>
      <c r="U15" s="5">
        <f t="shared" si="10"/>
        <v>1569938</v>
      </c>
      <c r="W15" s="4">
        <v>2008</v>
      </c>
      <c r="X15" s="7">
        <v>59782</v>
      </c>
      <c r="Y15" s="7">
        <v>176965</v>
      </c>
      <c r="Z15" s="7">
        <v>37382</v>
      </c>
      <c r="AA15" s="7">
        <v>129022</v>
      </c>
      <c r="AB15" s="7">
        <v>57113</v>
      </c>
      <c r="AC15" s="7">
        <v>60552</v>
      </c>
      <c r="AD15" s="7">
        <v>39733</v>
      </c>
      <c r="AE15" s="7">
        <v>2498</v>
      </c>
      <c r="AF15" s="5">
        <f t="shared" si="11"/>
        <v>563047</v>
      </c>
    </row>
    <row r="16" spans="1:32" x14ac:dyDescent="0.2">
      <c r="A16" s="4">
        <v>2009</v>
      </c>
      <c r="B16" s="7">
        <v>122818</v>
      </c>
      <c r="C16" s="7">
        <v>180212</v>
      </c>
      <c r="D16" s="7">
        <v>94293</v>
      </c>
      <c r="E16" s="7">
        <v>138176</v>
      </c>
      <c r="F16" s="7">
        <v>147948</v>
      </c>
      <c r="G16" s="7">
        <v>86738</v>
      </c>
      <c r="H16" s="7">
        <v>72915</v>
      </c>
      <c r="I16" s="7">
        <v>21957</v>
      </c>
      <c r="J16" s="7">
        <f t="shared" si="9"/>
        <v>865057</v>
      </c>
      <c r="L16" s="4">
        <v>2009</v>
      </c>
      <c r="M16" s="7">
        <v>69531</v>
      </c>
      <c r="N16" s="7">
        <v>31341</v>
      </c>
      <c r="O16" s="7">
        <v>14930</v>
      </c>
      <c r="P16" s="7">
        <v>58955</v>
      </c>
      <c r="Q16" s="7">
        <v>88519</v>
      </c>
      <c r="R16" s="7">
        <v>33601</v>
      </c>
      <c r="S16" s="7">
        <v>39764</v>
      </c>
      <c r="T16" s="7">
        <v>18587</v>
      </c>
      <c r="U16" s="5">
        <f t="shared" si="10"/>
        <v>355228</v>
      </c>
      <c r="W16" s="4">
        <v>2009</v>
      </c>
      <c r="X16" s="7">
        <v>53287</v>
      </c>
      <c r="Y16" s="7">
        <v>148871</v>
      </c>
      <c r="Z16" s="7">
        <v>79363</v>
      </c>
      <c r="AA16" s="7">
        <v>79221</v>
      </c>
      <c r="AB16" s="7">
        <v>59429</v>
      </c>
      <c r="AC16" s="7">
        <v>53137</v>
      </c>
      <c r="AD16" s="7">
        <v>33151</v>
      </c>
      <c r="AE16" s="7">
        <v>3370</v>
      </c>
      <c r="AF16" s="5">
        <f t="shared" si="11"/>
        <v>509829</v>
      </c>
    </row>
    <row r="17" spans="1:32" x14ac:dyDescent="0.2">
      <c r="A17" s="4">
        <v>2010</v>
      </c>
      <c r="B17" s="7">
        <v>220964</v>
      </c>
      <c r="C17" s="7">
        <v>194693</v>
      </c>
      <c r="D17" s="7">
        <v>86468</v>
      </c>
      <c r="E17" s="7">
        <v>147394</v>
      </c>
      <c r="F17" s="7">
        <v>141873</v>
      </c>
      <c r="G17" s="7">
        <v>82391</v>
      </c>
      <c r="H17" s="7">
        <v>112243</v>
      </c>
      <c r="I17" s="7">
        <v>17294</v>
      </c>
      <c r="J17" s="7">
        <f t="shared" si="9"/>
        <v>1003320</v>
      </c>
      <c r="L17" s="4">
        <v>2010</v>
      </c>
      <c r="M17" s="7">
        <v>117266</v>
      </c>
      <c r="N17" s="7">
        <v>20258</v>
      </c>
      <c r="O17" s="7">
        <v>14534</v>
      </c>
      <c r="P17" s="7">
        <v>63254</v>
      </c>
      <c r="Q17" s="7">
        <v>95906</v>
      </c>
      <c r="R17" s="7">
        <v>33308</v>
      </c>
      <c r="S17" s="7">
        <v>55250</v>
      </c>
      <c r="T17" s="7">
        <v>13300</v>
      </c>
      <c r="U17" s="5">
        <f t="shared" si="10"/>
        <v>413076</v>
      </c>
      <c r="W17" s="4">
        <v>2010</v>
      </c>
      <c r="X17" s="7">
        <v>103698</v>
      </c>
      <c r="Y17" s="7">
        <v>174435</v>
      </c>
      <c r="Z17" s="7">
        <v>71934</v>
      </c>
      <c r="AA17" s="7">
        <v>84140</v>
      </c>
      <c r="AB17" s="7">
        <v>45967</v>
      </c>
      <c r="AC17" s="7">
        <v>49083</v>
      </c>
      <c r="AD17" s="7">
        <v>56993</v>
      </c>
      <c r="AE17" s="7">
        <v>3994</v>
      </c>
      <c r="AF17" s="5">
        <f t="shared" si="11"/>
        <v>590244</v>
      </c>
    </row>
    <row r="18" spans="1:32" x14ac:dyDescent="0.2">
      <c r="A18" s="4">
        <v>2011</v>
      </c>
      <c r="B18" s="7">
        <v>230172</v>
      </c>
      <c r="C18" s="7">
        <v>158079</v>
      </c>
      <c r="D18" s="7">
        <v>106915</v>
      </c>
      <c r="E18" s="7">
        <v>170331</v>
      </c>
      <c r="F18" s="7">
        <v>175489</v>
      </c>
      <c r="G18" s="7">
        <v>115783</v>
      </c>
      <c r="H18" s="7">
        <v>79821</v>
      </c>
      <c r="I18" s="7">
        <v>9585</v>
      </c>
      <c r="J18" s="7">
        <f t="shared" si="9"/>
        <v>1046175</v>
      </c>
      <c r="L18" s="4">
        <v>2011</v>
      </c>
      <c r="M18" s="7">
        <v>150987</v>
      </c>
      <c r="N18" s="7">
        <v>28750</v>
      </c>
      <c r="O18" s="7">
        <v>7520</v>
      </c>
      <c r="P18" s="7">
        <v>75712</v>
      </c>
      <c r="Q18" s="7">
        <v>99601</v>
      </c>
      <c r="R18" s="7">
        <v>56295</v>
      </c>
      <c r="S18" s="7">
        <v>45019</v>
      </c>
      <c r="T18" s="7">
        <v>4872</v>
      </c>
      <c r="U18" s="5">
        <f t="shared" si="10"/>
        <v>468756</v>
      </c>
      <c r="W18" s="4">
        <v>2011</v>
      </c>
      <c r="X18" s="7">
        <v>79185</v>
      </c>
      <c r="Y18" s="7">
        <v>129329</v>
      </c>
      <c r="Z18" s="7">
        <v>99395</v>
      </c>
      <c r="AA18" s="7">
        <v>94619</v>
      </c>
      <c r="AB18" s="7">
        <v>75888</v>
      </c>
      <c r="AC18" s="7">
        <v>59488</v>
      </c>
      <c r="AD18" s="7">
        <v>34802</v>
      </c>
      <c r="AE18" s="7">
        <v>4713</v>
      </c>
      <c r="AF18" s="5">
        <f t="shared" si="11"/>
        <v>577419</v>
      </c>
    </row>
    <row r="19" spans="1:32" x14ac:dyDescent="0.2">
      <c r="A19" s="4">
        <v>2012</v>
      </c>
      <c r="B19" s="7">
        <v>217602</v>
      </c>
      <c r="C19" s="7">
        <v>156023</v>
      </c>
      <c r="D19" s="13" t="s">
        <v>11</v>
      </c>
      <c r="E19" s="7">
        <v>206374</v>
      </c>
      <c r="F19" s="7">
        <v>177446</v>
      </c>
      <c r="G19" s="7">
        <v>105870</v>
      </c>
      <c r="H19" s="7">
        <v>74721</v>
      </c>
      <c r="I19" s="13" t="s">
        <v>11</v>
      </c>
      <c r="J19" s="7">
        <f t="shared" si="9"/>
        <v>938036</v>
      </c>
      <c r="L19" s="4">
        <v>2012</v>
      </c>
      <c r="M19" s="7">
        <v>126022</v>
      </c>
      <c r="N19" s="7">
        <v>25203</v>
      </c>
      <c r="O19" s="13" t="s">
        <v>11</v>
      </c>
      <c r="P19" s="7">
        <v>69905</v>
      </c>
      <c r="Q19" s="7">
        <v>100001</v>
      </c>
      <c r="R19" s="7">
        <v>41361</v>
      </c>
      <c r="S19" s="7">
        <v>36110</v>
      </c>
      <c r="T19" s="13" t="s">
        <v>11</v>
      </c>
      <c r="U19" s="5">
        <f t="shared" si="10"/>
        <v>398602</v>
      </c>
      <c r="W19" s="4">
        <v>2012</v>
      </c>
      <c r="X19" s="7">
        <v>91580</v>
      </c>
      <c r="Y19" s="7">
        <v>130820</v>
      </c>
      <c r="Z19" s="7">
        <v>103331</v>
      </c>
      <c r="AA19" s="7">
        <v>136469</v>
      </c>
      <c r="AB19" s="7">
        <v>77445</v>
      </c>
      <c r="AC19" s="7">
        <v>64509</v>
      </c>
      <c r="AD19" s="7">
        <v>38611</v>
      </c>
      <c r="AE19" s="7">
        <v>7783</v>
      </c>
      <c r="AF19" s="5">
        <f t="shared" si="11"/>
        <v>650548</v>
      </c>
    </row>
    <row r="20" spans="1:32" x14ac:dyDescent="0.2">
      <c r="A20" s="4">
        <v>2013</v>
      </c>
      <c r="B20" s="7">
        <v>210678.77</v>
      </c>
      <c r="C20" s="7">
        <v>143081.98000000001</v>
      </c>
      <c r="D20" s="7">
        <v>80911.61</v>
      </c>
      <c r="E20" s="7">
        <v>221420.35</v>
      </c>
      <c r="F20" s="7">
        <v>150793.79</v>
      </c>
      <c r="G20" s="7">
        <v>109746</v>
      </c>
      <c r="H20" s="7">
        <v>85932.19</v>
      </c>
      <c r="I20" s="7">
        <v>7515.43</v>
      </c>
      <c r="J20" s="7">
        <f t="shared" si="9"/>
        <v>1010080.12</v>
      </c>
      <c r="L20" s="4">
        <v>2013</v>
      </c>
      <c r="M20" s="7">
        <v>124106.04</v>
      </c>
      <c r="N20" s="7">
        <v>21018.959999999999</v>
      </c>
      <c r="O20" s="7">
        <v>13171.68</v>
      </c>
      <c r="P20" s="7">
        <v>102882.96</v>
      </c>
      <c r="Q20" s="7">
        <v>99838.44</v>
      </c>
      <c r="R20" s="7">
        <v>38403.72</v>
      </c>
      <c r="S20" s="7">
        <v>52610.04</v>
      </c>
      <c r="T20" s="7">
        <v>3195.72</v>
      </c>
      <c r="U20" s="5">
        <f t="shared" si="10"/>
        <v>455227.56</v>
      </c>
      <c r="W20" s="4">
        <v>2013</v>
      </c>
      <c r="X20" s="7">
        <v>86572.73</v>
      </c>
      <c r="Y20" s="7">
        <v>122063.02</v>
      </c>
      <c r="Z20" s="7">
        <v>67739.929999999993</v>
      </c>
      <c r="AA20" s="7">
        <v>118537.39</v>
      </c>
      <c r="AB20" s="7">
        <v>50955.35</v>
      </c>
      <c r="AC20" s="7">
        <v>71342.48</v>
      </c>
      <c r="AD20" s="7">
        <v>33322.15</v>
      </c>
      <c r="AE20" s="7">
        <v>4319.71</v>
      </c>
      <c r="AF20" s="5">
        <f t="shared" si="11"/>
        <v>554852.75999999989</v>
      </c>
    </row>
    <row r="21" spans="1:32" x14ac:dyDescent="0.2">
      <c r="A21" s="4">
        <v>2014</v>
      </c>
      <c r="B21" s="5">
        <v>222809</v>
      </c>
      <c r="C21" s="5">
        <f t="shared" ref="C21:J21" si="12">N21+Y21</f>
        <v>160149</v>
      </c>
      <c r="D21" s="5">
        <f t="shared" si="12"/>
        <v>88105</v>
      </c>
      <c r="E21" s="5">
        <f t="shared" si="12"/>
        <v>199678</v>
      </c>
      <c r="F21" s="5">
        <f t="shared" si="12"/>
        <v>188253</v>
      </c>
      <c r="G21" s="5">
        <f t="shared" si="12"/>
        <v>107629</v>
      </c>
      <c r="H21" s="5">
        <f t="shared" si="12"/>
        <v>132917</v>
      </c>
      <c r="I21" s="5">
        <f t="shared" si="12"/>
        <v>6777</v>
      </c>
      <c r="J21" s="5">
        <f t="shared" si="12"/>
        <v>1106318</v>
      </c>
      <c r="L21" s="4">
        <v>2014</v>
      </c>
      <c r="M21" s="5">
        <v>153653</v>
      </c>
      <c r="N21" s="5">
        <v>33048</v>
      </c>
      <c r="O21" s="5">
        <v>20121</v>
      </c>
      <c r="P21" s="5">
        <v>100254</v>
      </c>
      <c r="Q21" s="5">
        <v>130077</v>
      </c>
      <c r="R21" s="5">
        <v>45967</v>
      </c>
      <c r="S21" s="5">
        <v>90398</v>
      </c>
      <c r="T21" s="5">
        <v>2976</v>
      </c>
      <c r="U21" s="5">
        <v>576405</v>
      </c>
      <c r="W21" s="4">
        <v>2014</v>
      </c>
      <c r="X21" s="7">
        <v>69246</v>
      </c>
      <c r="Y21" s="7">
        <v>127101</v>
      </c>
      <c r="Z21" s="7">
        <v>67984</v>
      </c>
      <c r="AA21" s="7">
        <v>99424</v>
      </c>
      <c r="AB21" s="7">
        <v>58176</v>
      </c>
      <c r="AC21" s="7">
        <v>61662</v>
      </c>
      <c r="AD21" s="7">
        <v>42519</v>
      </c>
      <c r="AE21" s="7">
        <v>3801</v>
      </c>
      <c r="AF21" s="5">
        <v>529913</v>
      </c>
    </row>
    <row r="22" spans="1:32" x14ac:dyDescent="0.2">
      <c r="A22" s="4">
        <v>2015</v>
      </c>
      <c r="B22" s="5">
        <v>237503</v>
      </c>
      <c r="C22" s="5">
        <v>147998</v>
      </c>
      <c r="D22" s="5">
        <v>86341</v>
      </c>
      <c r="E22" s="5">
        <v>192263</v>
      </c>
      <c r="F22" s="5">
        <v>190162</v>
      </c>
      <c r="G22" s="5">
        <v>104092</v>
      </c>
      <c r="H22" s="5">
        <v>115718</v>
      </c>
      <c r="I22" s="5">
        <v>6498</v>
      </c>
      <c r="J22" s="5">
        <v>1080575</v>
      </c>
      <c r="L22" s="4">
        <v>2015</v>
      </c>
      <c r="M22" s="5">
        <v>160991</v>
      </c>
      <c r="N22" s="5">
        <v>33108</v>
      </c>
      <c r="O22" s="5">
        <v>23728</v>
      </c>
      <c r="P22" s="5">
        <v>92431</v>
      </c>
      <c r="Q22" s="6">
        <v>141183</v>
      </c>
      <c r="R22" s="5">
        <v>35501</v>
      </c>
      <c r="S22" s="5">
        <v>64989</v>
      </c>
      <c r="T22" s="5">
        <v>4013</v>
      </c>
      <c r="U22" s="5">
        <v>555944</v>
      </c>
      <c r="W22" s="4">
        <v>2015</v>
      </c>
      <c r="X22" s="5">
        <v>76512</v>
      </c>
      <c r="Y22" s="5">
        <v>114889</v>
      </c>
      <c r="Z22" s="5">
        <v>62613</v>
      </c>
      <c r="AA22" s="5">
        <v>99832</v>
      </c>
      <c r="AB22" s="5">
        <v>48979</v>
      </c>
      <c r="AC22" s="5">
        <v>68592</v>
      </c>
      <c r="AD22" s="5">
        <v>50729</v>
      </c>
      <c r="AE22" s="5">
        <v>2484</v>
      </c>
      <c r="AF22" s="5">
        <v>524630</v>
      </c>
    </row>
    <row r="23" spans="1:32" x14ac:dyDescent="0.2">
      <c r="A23" s="4">
        <v>2016</v>
      </c>
      <c r="B23" s="5">
        <v>281354</v>
      </c>
      <c r="C23" s="5">
        <v>146119</v>
      </c>
      <c r="D23" s="5">
        <v>110947</v>
      </c>
      <c r="E23" s="5">
        <v>201287</v>
      </c>
      <c r="F23" s="5">
        <v>190195</v>
      </c>
      <c r="G23" s="5">
        <v>95265</v>
      </c>
      <c r="H23" s="5">
        <v>127115</v>
      </c>
      <c r="I23" s="5">
        <v>3795</v>
      </c>
      <c r="J23" s="5">
        <v>1156078</v>
      </c>
      <c r="L23" s="4">
        <v>2016</v>
      </c>
      <c r="M23" s="5">
        <v>149346</v>
      </c>
      <c r="N23" s="5">
        <v>34930</v>
      </c>
      <c r="O23" s="5">
        <v>26919</v>
      </c>
      <c r="P23" s="5">
        <v>93711</v>
      </c>
      <c r="Q23" s="6">
        <v>140486</v>
      </c>
      <c r="R23" s="5">
        <v>37335</v>
      </c>
      <c r="S23" s="5">
        <v>65912</v>
      </c>
      <c r="T23" s="5">
        <v>2142</v>
      </c>
      <c r="U23" s="5">
        <v>550781</v>
      </c>
      <c r="W23" s="4">
        <v>2016</v>
      </c>
      <c r="X23" s="5">
        <v>132009</v>
      </c>
      <c r="Y23" s="5">
        <v>111189</v>
      </c>
      <c r="Z23" s="5">
        <v>84028</v>
      </c>
      <c r="AA23" s="5">
        <v>107577</v>
      </c>
      <c r="AB23" s="5">
        <v>49709</v>
      </c>
      <c r="AC23" s="5">
        <v>57931</v>
      </c>
      <c r="AD23" s="5">
        <v>61202</v>
      </c>
      <c r="AE23" s="5">
        <v>1654</v>
      </c>
      <c r="AF23" s="5">
        <v>605297</v>
      </c>
    </row>
    <row r="24" spans="1:32" x14ac:dyDescent="0.2">
      <c r="A24" s="4">
        <v>2017</v>
      </c>
      <c r="B24" s="5">
        <v>240350</v>
      </c>
      <c r="C24" s="5">
        <v>155581</v>
      </c>
      <c r="D24" s="5">
        <v>104050</v>
      </c>
      <c r="E24" s="5">
        <v>166172</v>
      </c>
      <c r="F24" s="5">
        <v>173654</v>
      </c>
      <c r="G24" s="6">
        <v>92963</v>
      </c>
      <c r="H24" s="5">
        <v>120357</v>
      </c>
      <c r="I24" s="5">
        <v>4672</v>
      </c>
      <c r="J24" s="5">
        <v>1057800</v>
      </c>
      <c r="L24" s="4">
        <v>2017</v>
      </c>
      <c r="M24" s="5">
        <v>143118</v>
      </c>
      <c r="N24" s="5">
        <v>33368</v>
      </c>
      <c r="O24" s="5">
        <v>27283</v>
      </c>
      <c r="P24" s="5">
        <v>70833</v>
      </c>
      <c r="Q24" s="6">
        <v>127360</v>
      </c>
      <c r="R24" s="5">
        <v>34629</v>
      </c>
      <c r="S24" s="5">
        <v>60678</v>
      </c>
      <c r="T24" s="5">
        <v>2468</v>
      </c>
      <c r="U24" s="5">
        <v>499732</v>
      </c>
      <c r="W24" s="4">
        <v>2017</v>
      </c>
      <c r="X24" s="5">
        <v>97232</v>
      </c>
      <c r="Y24" s="5">
        <v>122213</v>
      </c>
      <c r="Z24" s="5">
        <v>76767</v>
      </c>
      <c r="AA24" s="5">
        <v>95339</v>
      </c>
      <c r="AB24" s="5">
        <v>46294</v>
      </c>
      <c r="AC24" s="5">
        <v>58334</v>
      </c>
      <c r="AD24" s="5">
        <v>59680</v>
      </c>
      <c r="AE24" s="5">
        <v>2209</v>
      </c>
      <c r="AF24" s="5">
        <v>558068</v>
      </c>
    </row>
    <row r="25" spans="1:32" x14ac:dyDescent="0.2">
      <c r="A25" s="4">
        <v>2018</v>
      </c>
      <c r="B25" s="5">
        <v>240334</v>
      </c>
      <c r="C25" s="5">
        <v>172424</v>
      </c>
      <c r="D25" s="5">
        <v>118898</v>
      </c>
      <c r="E25" s="5">
        <v>147004</v>
      </c>
      <c r="F25" s="5">
        <v>148674</v>
      </c>
      <c r="G25" s="6">
        <v>62979</v>
      </c>
      <c r="H25" s="5">
        <v>115305</v>
      </c>
      <c r="I25" s="5">
        <v>5311</v>
      </c>
      <c r="J25" s="5">
        <f>SUM(B25:I25)</f>
        <v>1010929</v>
      </c>
      <c r="L25" s="4">
        <v>2018</v>
      </c>
      <c r="M25" s="5">
        <v>161944</v>
      </c>
      <c r="N25" s="5">
        <v>28906</v>
      </c>
      <c r="O25" s="5">
        <v>38687</v>
      </c>
      <c r="P25" s="5">
        <v>68108</v>
      </c>
      <c r="Q25" s="6">
        <v>103720</v>
      </c>
      <c r="R25" s="5">
        <v>27755</v>
      </c>
      <c r="S25" s="5">
        <v>67432</v>
      </c>
      <c r="T25" s="5">
        <v>3364</v>
      </c>
      <c r="U25" s="5">
        <f>SUM(M25:T25)</f>
        <v>499916</v>
      </c>
      <c r="W25" s="4">
        <v>2018</v>
      </c>
      <c r="X25" s="5">
        <v>78390</v>
      </c>
      <c r="Y25" s="5">
        <v>143518</v>
      </c>
      <c r="Z25" s="5">
        <v>80211</v>
      </c>
      <c r="AA25" s="5">
        <v>78896</v>
      </c>
      <c r="AB25" s="5">
        <v>44954</v>
      </c>
      <c r="AC25" s="5">
        <v>35225</v>
      </c>
      <c r="AD25" s="5">
        <v>47873</v>
      </c>
      <c r="AE25" s="5">
        <v>1947</v>
      </c>
      <c r="AF25" s="5">
        <v>511013</v>
      </c>
    </row>
    <row r="26" spans="1:32" x14ac:dyDescent="0.2">
      <c r="A26" s="16">
        <v>2019</v>
      </c>
      <c r="B26" s="5">
        <v>269561.68</v>
      </c>
      <c r="C26" s="5">
        <v>162657.99</v>
      </c>
      <c r="D26" s="5">
        <v>85419.42</v>
      </c>
      <c r="E26" s="5">
        <v>152089.29</v>
      </c>
      <c r="F26" s="5">
        <v>191428.69</v>
      </c>
      <c r="G26" s="5">
        <v>59967.5</v>
      </c>
      <c r="H26" s="5">
        <v>106818.96</v>
      </c>
      <c r="I26" s="5">
        <v>7684.76</v>
      </c>
      <c r="J26" s="5">
        <v>1035628.29</v>
      </c>
      <c r="L26" s="16">
        <v>2019</v>
      </c>
      <c r="M26" s="5">
        <v>182661.48</v>
      </c>
      <c r="N26" s="5">
        <v>23036.400000000001</v>
      </c>
      <c r="O26" s="5">
        <v>19216.439999999999</v>
      </c>
      <c r="P26" s="5">
        <v>64726.559999999998</v>
      </c>
      <c r="Q26" s="5">
        <v>115381.8</v>
      </c>
      <c r="R26" s="5">
        <v>24328.080000000002</v>
      </c>
      <c r="S26" s="5">
        <v>65971.8</v>
      </c>
      <c r="T26" s="5">
        <v>5032.8</v>
      </c>
      <c r="U26" s="5">
        <f t="shared" ref="U26:U27" si="13">SUM(M26:T26)</f>
        <v>500355.36</v>
      </c>
      <c r="W26" s="16">
        <v>2019</v>
      </c>
      <c r="X26" s="5">
        <v>86900.2</v>
      </c>
      <c r="Y26" s="5">
        <v>139621.59</v>
      </c>
      <c r="Z26" s="5">
        <v>66202.98</v>
      </c>
      <c r="AA26" s="5">
        <v>87362.73</v>
      </c>
      <c r="AB26" s="5">
        <v>76046.89</v>
      </c>
      <c r="AC26" s="5">
        <v>35639.42</v>
      </c>
      <c r="AD26" s="5">
        <v>40847.160000000003</v>
      </c>
      <c r="AE26" s="5">
        <v>2651.96</v>
      </c>
      <c r="AF26" s="5">
        <v>535272.93000000005</v>
      </c>
    </row>
    <row r="27" spans="1:32" x14ac:dyDescent="0.2">
      <c r="A27" s="16">
        <v>2020</v>
      </c>
      <c r="B27" s="5">
        <f>M27+X27</f>
        <v>275046</v>
      </c>
      <c r="C27" s="5">
        <f>N27+Y27</f>
        <v>165527</v>
      </c>
      <c r="D27" s="5">
        <f t="shared" ref="D27:H27" si="14">O27+Z27</f>
        <v>71732</v>
      </c>
      <c r="E27" s="5">
        <f t="shared" si="14"/>
        <v>159778</v>
      </c>
      <c r="F27" s="5">
        <f t="shared" si="14"/>
        <v>162770</v>
      </c>
      <c r="G27" s="5">
        <f t="shared" si="14"/>
        <v>82324</v>
      </c>
      <c r="H27" s="5">
        <f t="shared" si="14"/>
        <v>135896</v>
      </c>
      <c r="I27" s="5">
        <f>T27+AE27</f>
        <v>4730</v>
      </c>
      <c r="J27" s="5">
        <f>U27+AF27</f>
        <v>1057803</v>
      </c>
      <c r="L27" s="16">
        <v>2020</v>
      </c>
      <c r="M27" s="18">
        <v>166438</v>
      </c>
      <c r="N27" s="18">
        <v>25379</v>
      </c>
      <c r="O27" s="18">
        <v>12257</v>
      </c>
      <c r="P27" s="18">
        <v>66773</v>
      </c>
      <c r="Q27" s="18">
        <v>75707</v>
      </c>
      <c r="R27" s="18">
        <v>30086</v>
      </c>
      <c r="S27" s="18">
        <v>55685</v>
      </c>
      <c r="T27" s="18">
        <v>3937</v>
      </c>
      <c r="U27" s="18">
        <f t="shared" si="13"/>
        <v>436262</v>
      </c>
      <c r="W27" s="16">
        <v>2020</v>
      </c>
      <c r="X27" s="19">
        <v>108608</v>
      </c>
      <c r="Y27" s="19">
        <v>140148</v>
      </c>
      <c r="Z27" s="19">
        <v>59475</v>
      </c>
      <c r="AA27" s="19">
        <v>93005</v>
      </c>
      <c r="AB27" s="19">
        <v>87063</v>
      </c>
      <c r="AC27" s="19">
        <v>52238</v>
      </c>
      <c r="AD27" s="19">
        <v>80211</v>
      </c>
      <c r="AE27" s="19">
        <v>793</v>
      </c>
      <c r="AF27" s="19">
        <f>SUM(X27:AE27)</f>
        <v>621541</v>
      </c>
    </row>
    <row r="28" spans="1:32" x14ac:dyDescent="0.2">
      <c r="A28" s="16">
        <v>2021</v>
      </c>
      <c r="B28" s="5">
        <v>239139</v>
      </c>
      <c r="C28" s="5">
        <v>170666</v>
      </c>
      <c r="D28" s="5">
        <v>88975</v>
      </c>
      <c r="E28" s="5">
        <v>182787</v>
      </c>
      <c r="F28" s="5">
        <v>197222</v>
      </c>
      <c r="G28" s="5">
        <v>75942</v>
      </c>
      <c r="H28" s="5">
        <v>115860</v>
      </c>
      <c r="I28" s="5">
        <v>7789</v>
      </c>
      <c r="J28" s="5">
        <f>SUM(B28:I28)</f>
        <v>1078380</v>
      </c>
      <c r="L28" s="16">
        <v>2021</v>
      </c>
      <c r="M28" s="18">
        <v>128959</v>
      </c>
      <c r="N28" s="18">
        <v>18690</v>
      </c>
      <c r="O28" s="18">
        <v>13796</v>
      </c>
      <c r="P28" s="18">
        <v>72704</v>
      </c>
      <c r="Q28" s="18">
        <v>79462</v>
      </c>
      <c r="R28" s="18">
        <v>22193</v>
      </c>
      <c r="S28" s="18">
        <v>57420</v>
      </c>
      <c r="T28" s="18">
        <v>2987</v>
      </c>
      <c r="U28" s="18">
        <f t="shared" ref="U28" si="15">SUM(M28:T28)</f>
        <v>396211</v>
      </c>
      <c r="W28" s="16">
        <v>2021</v>
      </c>
      <c r="X28" s="19">
        <v>110180</v>
      </c>
      <c r="Y28" s="19">
        <v>151976</v>
      </c>
      <c r="Z28" s="19">
        <v>75179</v>
      </c>
      <c r="AA28" s="19">
        <v>110083</v>
      </c>
      <c r="AB28" s="19">
        <v>117760</v>
      </c>
      <c r="AC28" s="19">
        <v>53749</v>
      </c>
      <c r="AD28" s="19">
        <v>58440</v>
      </c>
      <c r="AE28" s="19">
        <v>4802</v>
      </c>
      <c r="AF28" s="19">
        <f t="shared" ref="AF28" si="16">SUM(X28:AE28)</f>
        <v>682169</v>
      </c>
    </row>
    <row r="29" spans="1:32" x14ac:dyDescent="0.2">
      <c r="A29" s="16">
        <v>2022</v>
      </c>
      <c r="B29" s="5">
        <v>252762</v>
      </c>
      <c r="C29" s="5">
        <v>152337</v>
      </c>
      <c r="D29" s="5">
        <v>89359</v>
      </c>
      <c r="E29" s="5">
        <v>148886</v>
      </c>
      <c r="F29" s="5">
        <v>225064</v>
      </c>
      <c r="G29" s="5">
        <v>91171</v>
      </c>
      <c r="H29" s="5">
        <v>109962</v>
      </c>
      <c r="I29" s="5">
        <v>4437</v>
      </c>
      <c r="J29" s="5">
        <f>SUM(B29:I29)</f>
        <v>1073978</v>
      </c>
      <c r="L29" s="16">
        <v>2022</v>
      </c>
      <c r="M29" s="18">
        <v>151346</v>
      </c>
      <c r="N29" s="18">
        <v>38431</v>
      </c>
      <c r="O29" s="18">
        <v>19704</v>
      </c>
      <c r="P29" s="18">
        <v>60944</v>
      </c>
      <c r="Q29" s="18">
        <v>105854</v>
      </c>
      <c r="R29" s="18">
        <v>29073</v>
      </c>
      <c r="S29" s="18">
        <v>61310</v>
      </c>
      <c r="T29" s="18">
        <v>2436</v>
      </c>
      <c r="U29" s="18">
        <f>SUM(M29:T29)</f>
        <v>469098</v>
      </c>
      <c r="W29" s="16">
        <v>2022</v>
      </c>
      <c r="X29" s="19">
        <v>101416</v>
      </c>
      <c r="Y29" s="19">
        <v>113906</v>
      </c>
      <c r="Z29" s="19">
        <v>69655</v>
      </c>
      <c r="AA29" s="19">
        <v>87942</v>
      </c>
      <c r="AB29" s="19">
        <v>119210</v>
      </c>
      <c r="AC29" s="19">
        <v>62098</v>
      </c>
      <c r="AD29" s="19">
        <v>48652</v>
      </c>
      <c r="AE29" s="19">
        <v>2001</v>
      </c>
      <c r="AF29" s="19">
        <f>SUM(X29:AE29)</f>
        <v>604880</v>
      </c>
    </row>
    <row r="30" spans="1:32" x14ac:dyDescent="0.2">
      <c r="A30" s="16">
        <v>2023</v>
      </c>
      <c r="B30">
        <v>217488</v>
      </c>
      <c r="C30">
        <v>124268</v>
      </c>
      <c r="D30">
        <v>93176</v>
      </c>
      <c r="E30">
        <v>116747</v>
      </c>
      <c r="F30">
        <v>140836</v>
      </c>
      <c r="G30">
        <v>88304</v>
      </c>
      <c r="H30">
        <v>123444</v>
      </c>
      <c r="I30">
        <v>5277</v>
      </c>
      <c r="J30" s="5">
        <f t="shared" ref="J30:J31" si="17">SUM(B30:I30)</f>
        <v>909540</v>
      </c>
      <c r="L30" s="16">
        <v>2023</v>
      </c>
      <c r="M30">
        <v>132326</v>
      </c>
      <c r="N30">
        <v>20183</v>
      </c>
      <c r="O30">
        <v>24380</v>
      </c>
      <c r="P30">
        <v>55952</v>
      </c>
      <c r="Q30">
        <v>102495</v>
      </c>
      <c r="R30">
        <v>28160</v>
      </c>
      <c r="S30">
        <v>72256</v>
      </c>
      <c r="T30">
        <v>2993</v>
      </c>
      <c r="U30" s="18">
        <f t="shared" ref="U30:U31" si="18">SUM(M30:T30)</f>
        <v>438745</v>
      </c>
      <c r="W30" s="16">
        <v>2023</v>
      </c>
      <c r="X30">
        <v>85162</v>
      </c>
      <c r="Y30">
        <v>104085</v>
      </c>
      <c r="Z30">
        <v>68796</v>
      </c>
      <c r="AA30">
        <v>60795</v>
      </c>
      <c r="AB30">
        <v>38341</v>
      </c>
      <c r="AC30">
        <v>60144</v>
      </c>
      <c r="AD30">
        <v>51188</v>
      </c>
      <c r="AE30">
        <v>2284</v>
      </c>
      <c r="AF30" s="19">
        <f t="shared" ref="AF30:AF31" si="19">SUM(X30:AE30)</f>
        <v>470795</v>
      </c>
    </row>
    <row r="31" spans="1:32" x14ac:dyDescent="0.2">
      <c r="A31" s="20">
        <v>2024</v>
      </c>
      <c r="B31">
        <v>235587</v>
      </c>
      <c r="C31">
        <v>167719</v>
      </c>
      <c r="D31">
        <v>119962</v>
      </c>
      <c r="E31">
        <v>110463</v>
      </c>
      <c r="F31">
        <v>126554</v>
      </c>
      <c r="G31">
        <v>94969</v>
      </c>
      <c r="H31">
        <v>107843</v>
      </c>
      <c r="I31">
        <v>6521</v>
      </c>
      <c r="J31" s="5">
        <f t="shared" si="17"/>
        <v>969618</v>
      </c>
      <c r="L31" s="20">
        <v>2024</v>
      </c>
      <c r="M31">
        <v>146384</v>
      </c>
      <c r="N31">
        <v>14669</v>
      </c>
      <c r="O31">
        <v>1904</v>
      </c>
      <c r="P31">
        <v>51811</v>
      </c>
      <c r="Q31">
        <v>88772</v>
      </c>
      <c r="R31">
        <v>30584</v>
      </c>
      <c r="S31">
        <v>65732</v>
      </c>
      <c r="T31">
        <v>1685</v>
      </c>
      <c r="U31" s="18">
        <f t="shared" si="18"/>
        <v>401541</v>
      </c>
      <c r="W31" s="20">
        <v>2024</v>
      </c>
      <c r="X31">
        <v>89203</v>
      </c>
      <c r="Y31">
        <v>153050</v>
      </c>
      <c r="Z31">
        <v>118058</v>
      </c>
      <c r="AA31">
        <v>58652</v>
      </c>
      <c r="AB31">
        <v>37782</v>
      </c>
      <c r="AC31">
        <v>64385</v>
      </c>
      <c r="AD31">
        <v>42111</v>
      </c>
      <c r="AE31">
        <v>4836</v>
      </c>
      <c r="AF31" s="19">
        <f t="shared" si="19"/>
        <v>568077</v>
      </c>
    </row>
    <row r="32" spans="1:32" x14ac:dyDescent="0.2">
      <c r="A32"/>
      <c r="B32"/>
      <c r="C32"/>
      <c r="D32"/>
      <c r="E32"/>
      <c r="F32"/>
      <c r="G32"/>
      <c r="H32"/>
      <c r="I32"/>
      <c r="J32" s="17"/>
    </row>
    <row r="33" spans="1:10" x14ac:dyDescent="0.2">
      <c r="A33"/>
      <c r="B33"/>
      <c r="C33"/>
      <c r="D33"/>
      <c r="E33"/>
      <c r="F33"/>
      <c r="G33"/>
      <c r="H33"/>
      <c r="I33"/>
      <c r="J33"/>
    </row>
  </sheetData>
  <sheetProtection selectLockedCells="1" selectUnlockedCells="1"/>
  <phoneticPr fontId="0" type="noConversion"/>
  <pageMargins left="0.78749999999999998" right="0.78749999999999998" top="1.0249999999999999" bottom="1.0249999999999999" header="0.78749999999999998" footer="0.78749999999999998"/>
  <pageSetup paperSize="8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Bois_trituration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FROISSART</dc:creator>
  <cp:lastModifiedBy>Pierre FROISSART</cp:lastModifiedBy>
  <dcterms:created xsi:type="dcterms:W3CDTF">2018-10-08T12:01:18Z</dcterms:created>
  <dcterms:modified xsi:type="dcterms:W3CDTF">2025-11-24T15:26:36Z</dcterms:modified>
</cp:coreProperties>
</file>